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95" windowHeight="11295" activeTab="0"/>
  </bookViews>
  <sheets>
    <sheet name="Sheet1" sheetId="1" r:id="rId1"/>
    <sheet name="Sheet2" sheetId="2" r:id="rId2"/>
    <sheet name="Sheet3" sheetId="3" r:id="rId3"/>
    <sheet name="Sheet4" sheetId="4" r:id="rId4"/>
    <sheet name="Sheet5" sheetId="5" r:id="rId5"/>
    <sheet name="Electronic Download" sheetId="6" r:id="rId6"/>
  </sheets>
  <definedNames>
    <definedName name="_xlnm.Print_Area" localSheetId="0">'Sheet1'!$A$1:$T$52</definedName>
  </definedNames>
  <calcPr fullCalcOnLoad="1"/>
</workbook>
</file>

<file path=xl/comments1.xml><?xml version="1.0" encoding="utf-8"?>
<comments xmlns="http://schemas.openxmlformats.org/spreadsheetml/2006/main">
  <authors>
    <author>Lxt</author>
    <author>lynnetoby</author>
    <author>Toby, Lynne</author>
  </authors>
  <commentList>
    <comment ref="I20"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M20"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N20"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P20"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R18" authorId="0">
      <text>
        <r>
          <rPr>
            <sz val="10"/>
            <rFont val="Tahoma"/>
            <family val="2"/>
          </rPr>
          <t>Date the program re-aired (default to payment date if unknown)</t>
        </r>
      </text>
    </comment>
    <comment ref="T18" authorId="0">
      <text>
        <r>
          <rPr>
            <sz val="10"/>
            <rFont val="Tahoma"/>
            <family val="2"/>
          </rPr>
          <t>D = Domestic
F = Foreign
BC = Basic Cable
PP = Plateau Payments
SM = Supplemental Markets</t>
        </r>
      </text>
    </comment>
    <comment ref="H20" authorId="0">
      <text>
        <r>
          <rPr>
            <sz val="10"/>
            <rFont val="Tahoma"/>
            <family val="2"/>
          </rPr>
          <t>Is the payment in boxes 9 and 10 a Purchase?  Yes or No</t>
        </r>
      </text>
    </comment>
    <comment ref="M18" authorId="0">
      <text>
        <r>
          <rPr>
            <sz val="10"/>
            <rFont val="Tahoma"/>
            <family val="2"/>
          </rPr>
          <t xml:space="preserve">H = High
L = Low
All projects are considered High Budget unless otherwise indicated.
</t>
        </r>
      </text>
    </comment>
    <comment ref="M24" authorId="0">
      <text>
        <r>
          <rPr>
            <sz val="10"/>
            <rFont val="Tahoma"/>
            <family val="2"/>
          </rPr>
          <t xml:space="preserve">H = High
L = Low
All projects are considered High Budget unless otherwise indicated.
</t>
        </r>
      </text>
    </comment>
    <comment ref="R24" authorId="0">
      <text>
        <r>
          <rPr>
            <sz val="10"/>
            <rFont val="Tahoma"/>
            <family val="2"/>
          </rPr>
          <t>Date the program re-aired (default to payment date if unknown)</t>
        </r>
      </text>
    </comment>
    <comment ref="T24" authorId="0">
      <text>
        <r>
          <rPr>
            <sz val="10"/>
            <rFont val="Tahoma"/>
            <family val="2"/>
          </rPr>
          <t>D = Domestic
F = Foreign
BC = Basic Cable
PP = Plateau Payments
SM = Supplemental Markets</t>
        </r>
      </text>
    </comment>
    <comment ref="M26"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30" authorId="0">
      <text>
        <r>
          <rPr>
            <sz val="10"/>
            <rFont val="Tahoma"/>
            <family val="2"/>
          </rPr>
          <t xml:space="preserve">H = High
L = Low
All projects are considered High Budget unless otherwise indicated.
</t>
        </r>
      </text>
    </comment>
    <comment ref="R30" authorId="0">
      <text>
        <r>
          <rPr>
            <sz val="10"/>
            <rFont val="Tahoma"/>
            <family val="2"/>
          </rPr>
          <t>Date the program re-aired (default to payment date if unknown)</t>
        </r>
      </text>
    </comment>
    <comment ref="T30" authorId="0">
      <text>
        <r>
          <rPr>
            <sz val="10"/>
            <rFont val="Tahoma"/>
            <family val="2"/>
          </rPr>
          <t>D = Domestic
F = Foreign
BC = Basic Cable
PP = Plateau Payments
SM = Supplemental Markets</t>
        </r>
      </text>
    </comment>
    <comment ref="M32"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26"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32"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C13" authorId="0">
      <text>
        <r>
          <rPr>
            <sz val="10"/>
            <rFont val="Tahoma"/>
            <family val="2"/>
          </rPr>
          <t>Enter year of agreement, 2014, 2011, 2010 (network) 2008 etc.</t>
        </r>
      </text>
    </comment>
    <comment ref="D13" authorId="0">
      <text>
        <r>
          <rPr>
            <sz val="10"/>
            <rFont val="Tahoma"/>
            <family val="2"/>
          </rPr>
          <t>Enter type of agreement:
MBA
NATIONAL
PUBLIC TV
ASSUMPTION
INFORMATIONAL
ANIMATION
INTERACTIVE
INTERNET
INDEPENDENT
NON-FICTION
NON FICT BASIC CABLE
LOW BUDGET
CELLPHONE
OTHER (SPECIFY)</t>
        </r>
      </text>
    </comment>
    <comment ref="E18" authorId="0">
      <text>
        <r>
          <rPr>
            <sz val="10"/>
            <rFont val="Tahoma"/>
            <family val="2"/>
          </rPr>
          <t xml:space="preserve">For foreign writers who have no social security number, write in FOREIGN.  A Trust internal processing number will be assigned. </t>
        </r>
      </text>
    </comment>
    <comment ref="E24" authorId="0">
      <text>
        <r>
          <rPr>
            <sz val="10"/>
            <rFont val="Tahoma"/>
            <family val="2"/>
          </rPr>
          <t xml:space="preserve">For foreign writers who have no social security number, write in FOREIGN.  A Trust internal processing number will be assigned. </t>
        </r>
      </text>
    </comment>
    <comment ref="E30" authorId="0">
      <text>
        <r>
          <rPr>
            <sz val="10"/>
            <rFont val="Tahoma"/>
            <family val="2"/>
          </rPr>
          <t xml:space="preserve">For foreign writers who have no social security number, write in FOREIGN.  A Trust internal processing number will be assigned. </t>
        </r>
      </text>
    </comment>
    <comment ref="N26"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2"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H26" authorId="0">
      <text>
        <r>
          <rPr>
            <sz val="10"/>
            <rFont val="Tahoma"/>
            <family val="2"/>
          </rPr>
          <t>Is the payment in boxes 9 and 10 a Purchase?  Yes or No</t>
        </r>
      </text>
    </comment>
    <comment ref="I26"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2" authorId="0">
      <text>
        <r>
          <rPr>
            <sz val="10"/>
            <rFont val="Tahoma"/>
            <family val="2"/>
          </rPr>
          <t>Is the payment in boxes 9 and 10 a Purchase?  Yes or No</t>
        </r>
      </text>
    </comment>
    <comment ref="I32"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J20" authorId="1">
      <text>
        <r>
          <rPr>
            <sz val="10"/>
            <rFont val="Tahoma"/>
            <family val="2"/>
          </rPr>
          <t>Must match Earned Period Thru quarter.</t>
        </r>
      </text>
    </comment>
    <comment ref="J26" authorId="1">
      <text>
        <r>
          <rPr>
            <sz val="10"/>
            <rFont val="Tahoma"/>
            <family val="2"/>
          </rPr>
          <t>Must match Earned Period Thru quarter.</t>
        </r>
      </text>
    </comment>
    <comment ref="J32" authorId="1">
      <text>
        <r>
          <rPr>
            <sz val="10"/>
            <rFont val="Tahoma"/>
            <family val="2"/>
          </rPr>
          <t>Must match Earned Period Thru quarter.</t>
        </r>
      </text>
    </comment>
    <comment ref="I18" authorId="2">
      <text>
        <r>
          <rPr>
            <b/>
            <sz val="9"/>
            <rFont val="Tahoma"/>
            <family val="2"/>
          </rPr>
          <t>For week to week and term employment, enter the first day of the week or month being reported.
For flat deal employment, enter the date of the service that triggers the payment.  For example, if the contract calls for a payment upon commencement of services, the date entered should be the date the service commenced.</t>
        </r>
      </text>
    </comment>
    <comment ref="J18" authorId="2">
      <text>
        <r>
          <rPr>
            <b/>
            <sz val="9"/>
            <rFont val="Tahoma"/>
            <family val="2"/>
          </rPr>
          <t>For week to week and term employment, enter the last day of the week or month being reported.
For flat deal employment, enter the date of the service that triggers the payment.  For example, if the contract calls for a payment upon delivery of services, the date entered should be the date of delivery.</t>
        </r>
      </text>
    </comment>
    <comment ref="M13" authorId="2">
      <text>
        <r>
          <rPr>
            <sz val="9"/>
            <rFont val="Tahoma"/>
            <family val="2"/>
          </rPr>
          <t xml:space="preserve">
Initial or Residual</t>
        </r>
      </text>
    </comment>
    <comment ref="K44" authorId="0">
      <text>
        <r>
          <rPr>
            <sz val="10"/>
            <rFont val="Tahoma"/>
            <family val="2"/>
          </rPr>
          <t>Health Fund Subject amount from line 26 above.</t>
        </r>
      </text>
    </comment>
    <comment ref="K46" authorId="0">
      <text>
        <r>
          <rPr>
            <sz val="10"/>
            <rFont val="Tahoma"/>
            <family val="2"/>
          </rPr>
          <t>Health Fund Subject amount from line 26 above.</t>
        </r>
      </text>
    </comment>
    <comment ref="K45" authorId="0">
      <text>
        <r>
          <rPr>
            <sz val="10"/>
            <rFont val="Tahoma"/>
            <family val="2"/>
          </rPr>
          <t>Health Fund Subject amount from line 26 above.</t>
        </r>
      </text>
    </comment>
    <comment ref="C43" authorId="1">
      <text>
        <r>
          <rPr>
            <b/>
            <sz val="9"/>
            <rFont val="Tahoma"/>
            <family val="2"/>
          </rPr>
          <t>Pension Plan Compensation Reportable at 8.5%</t>
        </r>
        <r>
          <rPr>
            <sz val="10"/>
            <rFont val="Tahoma"/>
            <family val="2"/>
          </rPr>
          <t xml:space="preserve">
</t>
        </r>
      </text>
    </comment>
    <comment ref="K43" authorId="0">
      <text>
        <r>
          <rPr>
            <sz val="10"/>
            <rFont val="Tahoma"/>
            <family val="2"/>
          </rPr>
          <t>Health Fund Subject amount from line 26 above.</t>
        </r>
      </text>
    </comment>
    <comment ref="C44" authorId="2">
      <text>
        <r>
          <rPr>
            <b/>
            <sz val="9"/>
            <rFont val="Tahoma"/>
            <family val="2"/>
          </rPr>
          <t>Pension Plan Compensation Reportable at 8%</t>
        </r>
        <r>
          <rPr>
            <sz val="9"/>
            <rFont val="Tahoma"/>
            <family val="2"/>
          </rPr>
          <t xml:space="preserve">
</t>
        </r>
      </text>
    </comment>
    <comment ref="C45" authorId="2">
      <text>
        <r>
          <rPr>
            <b/>
            <sz val="9"/>
            <rFont val="Tahoma"/>
            <family val="2"/>
          </rPr>
          <t xml:space="preserve">Pension Plan Compensation Reportable at 7.75% </t>
        </r>
      </text>
    </comment>
    <comment ref="C46" authorId="1">
      <text>
        <r>
          <rPr>
            <sz val="10"/>
            <rFont val="Tahoma"/>
            <family val="2"/>
          </rPr>
          <t xml:space="preserve">Pension Plan Compensation Reportable at 7% (pilots and the first year of new one-hour series effective 5/2/14. (6.5% 5/2/13, 6.25% 5/2/12, 6% 5/2/11)
</t>
        </r>
      </text>
    </comment>
    <comment ref="C47" authorId="1">
      <text>
        <r>
          <rPr>
            <sz val="10"/>
            <rFont val="Tahoma"/>
            <family val="2"/>
          </rPr>
          <t xml:space="preserve">Pension Plan Compensation Reportable at 7% (pilots and the first year of new one-hour series effective 5/2/14. (6.5% 5/2/13, 6.25% 5/2/12, 6% 5/2/11)
</t>
        </r>
      </text>
    </comment>
  </commentList>
</comments>
</file>

<file path=xl/comments2.xml><?xml version="1.0" encoding="utf-8"?>
<comments xmlns="http://schemas.openxmlformats.org/spreadsheetml/2006/main">
  <authors>
    <author>Lxt</author>
    <author>lynnetoby</author>
  </authors>
  <commentList>
    <comment ref="M6" authorId="0">
      <text>
        <r>
          <rPr>
            <sz val="10"/>
            <rFont val="Tahoma"/>
            <family val="2"/>
          </rPr>
          <t xml:space="preserve">H = High
L = Low
All projects are considered High Budget unless otherwise indicated.
</t>
        </r>
      </text>
    </comment>
    <comment ref="R6" authorId="0">
      <text>
        <r>
          <rPr>
            <sz val="10"/>
            <rFont val="Tahoma"/>
            <family val="2"/>
          </rPr>
          <t>Date the program re-aired (default to payment date if unknown)</t>
        </r>
      </text>
    </comment>
    <comment ref="T6" authorId="0">
      <text>
        <r>
          <rPr>
            <sz val="10"/>
            <rFont val="Tahoma"/>
            <family val="2"/>
          </rPr>
          <t>D = Domestic
F = Foreign
BC = Basic Cable
PP = Plateau Payments
SM = Supplemental Markets</t>
        </r>
      </text>
    </comment>
    <comment ref="M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N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M12" authorId="0">
      <text>
        <r>
          <rPr>
            <sz val="10"/>
            <rFont val="Tahoma"/>
            <family val="2"/>
          </rPr>
          <t xml:space="preserve">H = High
L = Low
All projects are considered High Budget unless otherwise indicated.
</t>
        </r>
      </text>
    </comment>
    <comment ref="R12" authorId="0">
      <text>
        <r>
          <rPr>
            <sz val="10"/>
            <rFont val="Tahoma"/>
            <family val="2"/>
          </rPr>
          <t>Date the program re-aired (default to payment date if unknown)</t>
        </r>
      </text>
    </comment>
    <comment ref="T12" authorId="0">
      <text>
        <r>
          <rPr>
            <sz val="10"/>
            <rFont val="Tahoma"/>
            <family val="2"/>
          </rPr>
          <t>D = Domestic
F = Foreign
BC = Basic Cable
PP = Plateau Payments
SM = Supplemental Markets</t>
        </r>
      </text>
    </comment>
    <comment ref="M14"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18" authorId="0">
      <text>
        <r>
          <rPr>
            <sz val="10"/>
            <rFont val="Tahoma"/>
            <family val="2"/>
          </rPr>
          <t xml:space="preserve">H = High
L = Low
All projects are considered High Budget unless otherwise indicated.
</t>
        </r>
      </text>
    </comment>
    <comment ref="R18" authorId="0">
      <text>
        <r>
          <rPr>
            <sz val="10"/>
            <rFont val="Tahoma"/>
            <family val="2"/>
          </rPr>
          <t>Date the program re-aired (default to payment date if unknown)</t>
        </r>
      </text>
    </comment>
    <comment ref="T18" authorId="0">
      <text>
        <r>
          <rPr>
            <sz val="10"/>
            <rFont val="Tahoma"/>
            <family val="2"/>
          </rPr>
          <t>D = Domestic
F = Foreign
BC = Basic Cable
PP = Plateau Payments
SM = Supplemental Markets</t>
        </r>
      </text>
    </comment>
    <comment ref="M20"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24" authorId="0">
      <text>
        <r>
          <rPr>
            <sz val="10"/>
            <rFont val="Tahoma"/>
            <family val="2"/>
          </rPr>
          <t xml:space="preserve">H = High
L = Low
All projects are considered High Budget unless otherwise indicated.
</t>
        </r>
      </text>
    </comment>
    <comment ref="R24" authorId="0">
      <text>
        <r>
          <rPr>
            <sz val="10"/>
            <rFont val="Tahoma"/>
            <family val="2"/>
          </rPr>
          <t>Date the program re-aired (default to payment date if unknown)</t>
        </r>
      </text>
    </comment>
    <comment ref="T24" authorId="0">
      <text>
        <r>
          <rPr>
            <sz val="10"/>
            <rFont val="Tahoma"/>
            <family val="2"/>
          </rPr>
          <t>D = Domestic
F = Foreign
BC = Basic Cable
PP = Plateau Payments
SM = Supplemental Markets</t>
        </r>
      </text>
    </comment>
    <comment ref="M26"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30" authorId="0">
      <text>
        <r>
          <rPr>
            <sz val="10"/>
            <rFont val="Tahoma"/>
            <family val="2"/>
          </rPr>
          <t xml:space="preserve">H = High
L = Low
All projects are considered High Budget unless otherwise indicated.
</t>
        </r>
      </text>
    </comment>
    <comment ref="R30" authorId="0">
      <text>
        <r>
          <rPr>
            <sz val="10"/>
            <rFont val="Tahoma"/>
            <family val="2"/>
          </rPr>
          <t>Date the program re-aired (default to payment date if unknown)</t>
        </r>
      </text>
    </comment>
    <comment ref="T30" authorId="0">
      <text>
        <r>
          <rPr>
            <sz val="10"/>
            <rFont val="Tahoma"/>
            <family val="2"/>
          </rPr>
          <t>D = Domestic
F = Foreign
BC = Basic Cable
PP = Plateau Payments
SM = Supplemental Markets</t>
        </r>
      </text>
    </comment>
    <comment ref="M32"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36" authorId="0">
      <text>
        <r>
          <rPr>
            <sz val="10"/>
            <rFont val="Tahoma"/>
            <family val="2"/>
          </rPr>
          <t xml:space="preserve">H = High
L = Low
All projects are considered High Budget unless otherwise indicated.
</t>
        </r>
      </text>
    </comment>
    <comment ref="R36" authorId="0">
      <text>
        <r>
          <rPr>
            <sz val="10"/>
            <rFont val="Tahoma"/>
            <family val="2"/>
          </rPr>
          <t>Date the program re-aired (default to payment date if unknown)</t>
        </r>
      </text>
    </comment>
    <comment ref="T36" authorId="0">
      <text>
        <r>
          <rPr>
            <sz val="10"/>
            <rFont val="Tahoma"/>
            <family val="2"/>
          </rPr>
          <t>D = Domestic
F = Foreign
BC = Basic Cable
PP = Plateau Payments
SM = Supplemental Markets</t>
        </r>
      </text>
    </comment>
    <comment ref="M3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14"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20"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26"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32"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P3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E6" authorId="0">
      <text>
        <r>
          <rPr>
            <sz val="10"/>
            <rFont val="Tahoma"/>
            <family val="2"/>
          </rPr>
          <t xml:space="preserve">For foreign writers who have no social security number, write in FOREIGN.  A Trust internal processing number will be assigned. </t>
        </r>
      </text>
    </comment>
    <comment ref="E12" authorId="0">
      <text>
        <r>
          <rPr>
            <sz val="10"/>
            <rFont val="Tahoma"/>
            <family val="2"/>
          </rPr>
          <t xml:space="preserve">For foreign writers who have no social security number, write in FOREIGN.  A Trust internal processing number will be assigned. </t>
        </r>
      </text>
    </comment>
    <comment ref="E18" authorId="0">
      <text>
        <r>
          <rPr>
            <sz val="10"/>
            <rFont val="Tahoma"/>
            <family val="2"/>
          </rPr>
          <t xml:space="preserve">For foreign writers who have no social security number, write in FOREIGN.  A Trust internal processing number will be assigned. </t>
        </r>
      </text>
    </comment>
    <comment ref="E24" authorId="0">
      <text>
        <r>
          <rPr>
            <sz val="10"/>
            <rFont val="Tahoma"/>
            <family val="2"/>
          </rPr>
          <t xml:space="preserve">For foreign writers who have no social security number, write in FOREIGN.  A Trust internal processing number will be assigned. </t>
        </r>
      </text>
    </comment>
    <comment ref="E30" authorId="0">
      <text>
        <r>
          <rPr>
            <sz val="10"/>
            <rFont val="Tahoma"/>
            <family val="2"/>
          </rPr>
          <t xml:space="preserve">For foreign writers who have no social security number, write in FOREIGN.  A Trust internal processing number will be assigned. </t>
        </r>
      </text>
    </comment>
    <comment ref="E36" authorId="0">
      <text>
        <r>
          <rPr>
            <sz val="10"/>
            <rFont val="Tahoma"/>
            <family val="2"/>
          </rPr>
          <t xml:space="preserve">For foreign writers who have no social security number, write in FOREIGN.  A Trust internal processing number will be assigned. </t>
        </r>
      </text>
    </comment>
    <comment ref="N14"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0"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6"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2"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H8" authorId="0">
      <text>
        <r>
          <rPr>
            <sz val="10"/>
            <rFont val="Tahoma"/>
            <family val="2"/>
          </rPr>
          <t>Is the payment in box 9 and 10 a Purchase?  Yes or No</t>
        </r>
      </text>
    </comment>
    <comment ref="I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14" authorId="0">
      <text>
        <r>
          <rPr>
            <sz val="10"/>
            <rFont val="Tahoma"/>
            <family val="2"/>
          </rPr>
          <t>Is the payment in box 9 and 10 a Purchase?  Yes or No</t>
        </r>
      </text>
    </comment>
    <comment ref="I14"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0" authorId="0">
      <text>
        <r>
          <rPr>
            <sz val="10"/>
            <rFont val="Tahoma"/>
            <family val="2"/>
          </rPr>
          <t>Is the payment in box 9 and 10 a Purchase?  Yes or No</t>
        </r>
      </text>
    </comment>
    <comment ref="I20"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6" authorId="0">
      <text>
        <r>
          <rPr>
            <sz val="10"/>
            <rFont val="Tahoma"/>
            <family val="2"/>
          </rPr>
          <t>Is the payment in box 9 and 10 a Purchase?  Yes or No</t>
        </r>
      </text>
    </comment>
    <comment ref="I26"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2" authorId="0">
      <text>
        <r>
          <rPr>
            <sz val="10"/>
            <rFont val="Tahoma"/>
            <family val="2"/>
          </rPr>
          <t>Is the payment in box 9 and 10 a Purchase?  Yes or No</t>
        </r>
      </text>
    </comment>
    <comment ref="I32"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8" authorId="0">
      <text>
        <r>
          <rPr>
            <sz val="10"/>
            <rFont val="Tahoma"/>
            <family val="2"/>
          </rPr>
          <t>Is the payment in box 9 and 10 a Purchase?  Yes or No</t>
        </r>
      </text>
    </comment>
    <comment ref="I3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J8" authorId="1">
      <text>
        <r>
          <rPr>
            <sz val="10"/>
            <rFont val="Tahoma"/>
            <family val="2"/>
          </rPr>
          <t>Must match Earned Period Thru quarter.</t>
        </r>
      </text>
    </comment>
    <comment ref="J14" authorId="1">
      <text>
        <r>
          <rPr>
            <sz val="10"/>
            <rFont val="Tahoma"/>
            <family val="2"/>
          </rPr>
          <t>Must match Earned Period Thru quarter.</t>
        </r>
      </text>
    </comment>
    <comment ref="J20" authorId="1">
      <text>
        <r>
          <rPr>
            <sz val="10"/>
            <rFont val="Tahoma"/>
            <family val="2"/>
          </rPr>
          <t>Must match Earned Period Thru quarter.</t>
        </r>
      </text>
    </comment>
    <comment ref="J26" authorId="1">
      <text>
        <r>
          <rPr>
            <sz val="10"/>
            <rFont val="Tahoma"/>
            <family val="2"/>
          </rPr>
          <t>Must match Earned Period Thru quarter.</t>
        </r>
      </text>
    </comment>
    <comment ref="J32" authorId="1">
      <text>
        <r>
          <rPr>
            <sz val="10"/>
            <rFont val="Tahoma"/>
            <family val="2"/>
          </rPr>
          <t>Must match Earned Period Thru quarter.</t>
        </r>
      </text>
    </comment>
    <comment ref="J38" authorId="1">
      <text>
        <r>
          <rPr>
            <sz val="10"/>
            <rFont val="Tahoma"/>
            <family val="2"/>
          </rPr>
          <t>Must match Earned Period Thru quarter.</t>
        </r>
      </text>
    </comment>
  </commentList>
</comments>
</file>

<file path=xl/comments3.xml><?xml version="1.0" encoding="utf-8"?>
<comments xmlns="http://schemas.openxmlformats.org/spreadsheetml/2006/main">
  <authors>
    <author>Lxt</author>
    <author>lynnetoby</author>
  </authors>
  <commentList>
    <comment ref="M6" authorId="0">
      <text>
        <r>
          <rPr>
            <sz val="10"/>
            <rFont val="Tahoma"/>
            <family val="2"/>
          </rPr>
          <t xml:space="preserve">H = High
L = Low
All projects are considered High Budget unless otherwise indicated.
</t>
        </r>
      </text>
    </comment>
    <comment ref="R6" authorId="0">
      <text>
        <r>
          <rPr>
            <sz val="10"/>
            <rFont val="Tahoma"/>
            <family val="2"/>
          </rPr>
          <t>Date the program re-aired (default to payment date if unknown)</t>
        </r>
      </text>
    </comment>
    <comment ref="T6" authorId="0">
      <text>
        <r>
          <rPr>
            <sz val="10"/>
            <rFont val="Tahoma"/>
            <family val="2"/>
          </rPr>
          <t>D = Domestic
F = Foreign
BC = Basic Cable
PP = Plateau Payments
SM = Supplemental Markets</t>
        </r>
      </text>
    </comment>
    <comment ref="M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N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P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2" authorId="0">
      <text>
        <r>
          <rPr>
            <sz val="10"/>
            <rFont val="Tahoma"/>
            <family val="2"/>
          </rPr>
          <t xml:space="preserve">H = High
L = Low
All projects are considered High Budget unless otherwise indicated.
</t>
        </r>
      </text>
    </comment>
    <comment ref="R12" authorId="0">
      <text>
        <r>
          <rPr>
            <sz val="10"/>
            <rFont val="Tahoma"/>
            <family val="2"/>
          </rPr>
          <t>Date the program re-aired (default to payment date if unknown)</t>
        </r>
      </text>
    </comment>
    <comment ref="T12" authorId="0">
      <text>
        <r>
          <rPr>
            <sz val="10"/>
            <rFont val="Tahoma"/>
            <family val="2"/>
          </rPr>
          <t>D = Domestic
F = Foreign
BC = Basic Cable
PP = Plateau Payments
SM = Supplemental Markets</t>
        </r>
      </text>
    </comment>
    <comment ref="M14"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14"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8" authorId="0">
      <text>
        <r>
          <rPr>
            <sz val="10"/>
            <rFont val="Tahoma"/>
            <family val="2"/>
          </rPr>
          <t xml:space="preserve">H = High
L = Low
All projects are considered High Budget unless otherwise indicated.
</t>
        </r>
      </text>
    </comment>
    <comment ref="R18" authorId="0">
      <text>
        <r>
          <rPr>
            <sz val="10"/>
            <rFont val="Tahoma"/>
            <family val="2"/>
          </rPr>
          <t>Date the program re-aired (default to payment date if unknown)</t>
        </r>
      </text>
    </comment>
    <comment ref="T18" authorId="0">
      <text>
        <r>
          <rPr>
            <sz val="10"/>
            <rFont val="Tahoma"/>
            <family val="2"/>
          </rPr>
          <t>D = Domestic
F = Foreign
BC = Basic Cable
PP = Plateau Payments
SM = Supplemental Markets</t>
        </r>
      </text>
    </comment>
    <comment ref="M20"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20"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24" authorId="0">
      <text>
        <r>
          <rPr>
            <sz val="10"/>
            <rFont val="Tahoma"/>
            <family val="2"/>
          </rPr>
          <t xml:space="preserve">H = High
L = Low
All projects are considered High Budget unless otherwise indicated.
</t>
        </r>
      </text>
    </comment>
    <comment ref="R24" authorId="0">
      <text>
        <r>
          <rPr>
            <sz val="10"/>
            <rFont val="Tahoma"/>
            <family val="2"/>
          </rPr>
          <t>Date the program re-aired (default to payment date if unknown)</t>
        </r>
      </text>
    </comment>
    <comment ref="T24" authorId="0">
      <text>
        <r>
          <rPr>
            <sz val="10"/>
            <rFont val="Tahoma"/>
            <family val="2"/>
          </rPr>
          <t>D = Domestic
F = Foreign
BC = Basic Cable
PP = Plateau Payments
SM = Supplemental Markets</t>
        </r>
      </text>
    </comment>
    <comment ref="M26"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26"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0" authorId="0">
      <text>
        <r>
          <rPr>
            <sz val="10"/>
            <rFont val="Tahoma"/>
            <family val="2"/>
          </rPr>
          <t xml:space="preserve">H = High
L = Low
All projects are considered High Budget unless otherwise indicated.
</t>
        </r>
      </text>
    </comment>
    <comment ref="R30" authorId="0">
      <text>
        <r>
          <rPr>
            <sz val="10"/>
            <rFont val="Tahoma"/>
            <family val="2"/>
          </rPr>
          <t>Date the program re-aired (default to payment date if unknown)</t>
        </r>
      </text>
    </comment>
    <comment ref="T30" authorId="0">
      <text>
        <r>
          <rPr>
            <sz val="10"/>
            <rFont val="Tahoma"/>
            <family val="2"/>
          </rPr>
          <t>D = Domestic
F = Foreign
BC = Basic Cable
PP = Plateau Payments
SM = Supplemental Markets</t>
        </r>
      </text>
    </comment>
    <comment ref="M32"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32"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6" authorId="0">
      <text>
        <r>
          <rPr>
            <sz val="10"/>
            <rFont val="Tahoma"/>
            <family val="2"/>
          </rPr>
          <t xml:space="preserve">H = High
L = Low
All projects are considered High Budget unless otherwise indicated.
</t>
        </r>
      </text>
    </comment>
    <comment ref="R36" authorId="0">
      <text>
        <r>
          <rPr>
            <sz val="10"/>
            <rFont val="Tahoma"/>
            <family val="2"/>
          </rPr>
          <t>Date the program re-aired (default to payment date if unknown)</t>
        </r>
      </text>
    </comment>
    <comment ref="T36" authorId="0">
      <text>
        <r>
          <rPr>
            <sz val="10"/>
            <rFont val="Tahoma"/>
            <family val="2"/>
          </rPr>
          <t>D = Domestic
F = Foreign
BC = Basic Cable
PP = Plateau Payments
SM = Supplemental Markets</t>
        </r>
      </text>
    </comment>
    <comment ref="M3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3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E6" authorId="0">
      <text>
        <r>
          <rPr>
            <sz val="10"/>
            <rFont val="Tahoma"/>
            <family val="2"/>
          </rPr>
          <t xml:space="preserve">For foreign writers who have no social security number, write in FOREIGN.  A Trust internal processing number will be assigned. </t>
        </r>
      </text>
    </comment>
    <comment ref="E12" authorId="0">
      <text>
        <r>
          <rPr>
            <sz val="10"/>
            <rFont val="Tahoma"/>
            <family val="2"/>
          </rPr>
          <t xml:space="preserve">For foreign writers who have no social security number, write in FOREIGN.  A Trust internal processing number will be assigned. </t>
        </r>
      </text>
    </comment>
    <comment ref="E18" authorId="0">
      <text>
        <r>
          <rPr>
            <sz val="10"/>
            <rFont val="Tahoma"/>
            <family val="2"/>
          </rPr>
          <t xml:space="preserve">For foreign writers who have no social security number, write in FOREIGN.  A Trust internal processing number will be assigned. </t>
        </r>
      </text>
    </comment>
    <comment ref="E24" authorId="0">
      <text>
        <r>
          <rPr>
            <sz val="10"/>
            <rFont val="Tahoma"/>
            <family val="2"/>
          </rPr>
          <t xml:space="preserve">For foreign writers who have no social security number, write in FOREIGN.  A Trust internal processing number will be assigned. </t>
        </r>
      </text>
    </comment>
    <comment ref="E30" authorId="0">
      <text>
        <r>
          <rPr>
            <sz val="10"/>
            <rFont val="Tahoma"/>
            <family val="2"/>
          </rPr>
          <t xml:space="preserve">For foreign writers who have no social security number, write in FOREIGN.  A Trust internal processing number will be assigned. </t>
        </r>
      </text>
    </comment>
    <comment ref="E36" authorId="0">
      <text>
        <r>
          <rPr>
            <sz val="10"/>
            <rFont val="Tahoma"/>
            <family val="2"/>
          </rPr>
          <t xml:space="preserve">For foreign writers who have no social security number, write in FOREIGN.  A Trust internal processing number will be assigned. </t>
        </r>
      </text>
    </comment>
    <comment ref="N14"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0"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6"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2"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H8" authorId="0">
      <text>
        <r>
          <rPr>
            <sz val="10"/>
            <rFont val="Tahoma"/>
            <family val="2"/>
          </rPr>
          <t>Is the payment in box 9 and 10 a Purchase?  Yes or No</t>
        </r>
      </text>
    </comment>
    <comment ref="I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14" authorId="0">
      <text>
        <r>
          <rPr>
            <sz val="10"/>
            <rFont val="Tahoma"/>
            <family val="2"/>
          </rPr>
          <t>Is the payment in box 9 and 10 a Purchase?  Yes or No</t>
        </r>
      </text>
    </comment>
    <comment ref="I14"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0" authorId="0">
      <text>
        <r>
          <rPr>
            <sz val="10"/>
            <rFont val="Tahoma"/>
            <family val="2"/>
          </rPr>
          <t>Is the payment in box 9 and 10 a Purchase?  Yes or No</t>
        </r>
      </text>
    </comment>
    <comment ref="I20"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6" authorId="0">
      <text>
        <r>
          <rPr>
            <sz val="10"/>
            <rFont val="Tahoma"/>
            <family val="2"/>
          </rPr>
          <t>Is the payment in box 9 and 10 a Purchase?  Yes or No</t>
        </r>
      </text>
    </comment>
    <comment ref="I26"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2" authorId="0">
      <text>
        <r>
          <rPr>
            <sz val="10"/>
            <rFont val="Tahoma"/>
            <family val="2"/>
          </rPr>
          <t>Is the payment in box 9 and 10 a Purchase?  Yes or No</t>
        </r>
      </text>
    </comment>
    <comment ref="I32"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8" authorId="0">
      <text>
        <r>
          <rPr>
            <sz val="10"/>
            <rFont val="Tahoma"/>
            <family val="2"/>
          </rPr>
          <t>Is the payment in box 9 and 10 a Purchase?  Yes or No</t>
        </r>
      </text>
    </comment>
    <comment ref="I3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J8" authorId="1">
      <text>
        <r>
          <rPr>
            <sz val="10"/>
            <rFont val="Tahoma"/>
            <family val="2"/>
          </rPr>
          <t>Must match Earned Period Thru quarter.</t>
        </r>
      </text>
    </comment>
    <comment ref="J14" authorId="1">
      <text>
        <r>
          <rPr>
            <sz val="10"/>
            <rFont val="Tahoma"/>
            <family val="2"/>
          </rPr>
          <t>Must match Earned Period Thru quarter.</t>
        </r>
      </text>
    </comment>
    <comment ref="J20" authorId="1">
      <text>
        <r>
          <rPr>
            <sz val="10"/>
            <rFont val="Tahoma"/>
            <family val="2"/>
          </rPr>
          <t>Must match Earned Period Thru quarter.</t>
        </r>
      </text>
    </comment>
    <comment ref="J26" authorId="1">
      <text>
        <r>
          <rPr>
            <sz val="10"/>
            <rFont val="Tahoma"/>
            <family val="2"/>
          </rPr>
          <t>Must match Earned Period Thru quarter.</t>
        </r>
      </text>
    </comment>
    <comment ref="J32" authorId="1">
      <text>
        <r>
          <rPr>
            <sz val="10"/>
            <rFont val="Tahoma"/>
            <family val="2"/>
          </rPr>
          <t>Must match Earned Period Thru quarter.</t>
        </r>
      </text>
    </comment>
    <comment ref="J38" authorId="1">
      <text>
        <r>
          <rPr>
            <sz val="10"/>
            <rFont val="Tahoma"/>
            <family val="2"/>
          </rPr>
          <t>Must match Earned Period Thru quarter.</t>
        </r>
      </text>
    </comment>
  </commentList>
</comments>
</file>

<file path=xl/comments4.xml><?xml version="1.0" encoding="utf-8"?>
<comments xmlns="http://schemas.openxmlformats.org/spreadsheetml/2006/main">
  <authors>
    <author>Lxt</author>
    <author>lynnetoby</author>
  </authors>
  <commentList>
    <comment ref="M6" authorId="0">
      <text>
        <r>
          <rPr>
            <sz val="10"/>
            <rFont val="Tahoma"/>
            <family val="2"/>
          </rPr>
          <t xml:space="preserve">H = High
L = Low
All projects are considered High Budget unless otherwise indicated.
</t>
        </r>
      </text>
    </comment>
    <comment ref="R6" authorId="0">
      <text>
        <r>
          <rPr>
            <sz val="10"/>
            <rFont val="Tahoma"/>
            <family val="2"/>
          </rPr>
          <t>Date the program re-aired (default to payment date if unknown)</t>
        </r>
      </text>
    </comment>
    <comment ref="T6" authorId="0">
      <text>
        <r>
          <rPr>
            <sz val="10"/>
            <rFont val="Tahoma"/>
            <family val="2"/>
          </rPr>
          <t>D = Domestic
F = Foreign
BC = Basic Cable
PP = Plateau Payments
SM = Supplemental Markets</t>
        </r>
      </text>
    </comment>
    <comment ref="M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N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P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2" authorId="0">
      <text>
        <r>
          <rPr>
            <sz val="10"/>
            <rFont val="Tahoma"/>
            <family val="2"/>
          </rPr>
          <t xml:space="preserve">H = High
L = Low
All projects are considered High Budget unless otherwise indicated.
</t>
        </r>
      </text>
    </comment>
    <comment ref="R12" authorId="0">
      <text>
        <r>
          <rPr>
            <sz val="10"/>
            <rFont val="Tahoma"/>
            <family val="2"/>
          </rPr>
          <t>Date the program re-aired (default to payment date if unknown)</t>
        </r>
      </text>
    </comment>
    <comment ref="T12" authorId="0">
      <text>
        <r>
          <rPr>
            <sz val="10"/>
            <rFont val="Tahoma"/>
            <family val="2"/>
          </rPr>
          <t>D = Domestic
F = Foreign
BC = Basic Cable
PP = Plateau Payments
SM = Supplemental Markets</t>
        </r>
      </text>
    </comment>
    <comment ref="M14"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14"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8" authorId="0">
      <text>
        <r>
          <rPr>
            <sz val="10"/>
            <rFont val="Tahoma"/>
            <family val="2"/>
          </rPr>
          <t xml:space="preserve">H = High
L = Low
All projects are considered High Budget unless otherwise indicated.
</t>
        </r>
      </text>
    </comment>
    <comment ref="R18" authorId="0">
      <text>
        <r>
          <rPr>
            <sz val="10"/>
            <rFont val="Tahoma"/>
            <family val="2"/>
          </rPr>
          <t>Date the program re-aired (default to payment date if unknown)</t>
        </r>
      </text>
    </comment>
    <comment ref="T18" authorId="0">
      <text>
        <r>
          <rPr>
            <sz val="10"/>
            <rFont val="Tahoma"/>
            <family val="2"/>
          </rPr>
          <t>D = Domestic
F = Foreign
BC = Basic Cable
PP = Plateau Payments
SM = Supplemental Markets</t>
        </r>
      </text>
    </comment>
    <comment ref="M20"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20"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24" authorId="0">
      <text>
        <r>
          <rPr>
            <sz val="10"/>
            <rFont val="Tahoma"/>
            <family val="2"/>
          </rPr>
          <t xml:space="preserve">H = High
L = Low
All projects are considered High Budget unless otherwise indicated.
</t>
        </r>
      </text>
    </comment>
    <comment ref="R24" authorId="0">
      <text>
        <r>
          <rPr>
            <sz val="10"/>
            <rFont val="Tahoma"/>
            <family val="2"/>
          </rPr>
          <t>Date the program re-aired (default to payment date if unknown)</t>
        </r>
      </text>
    </comment>
    <comment ref="T24" authorId="0">
      <text>
        <r>
          <rPr>
            <sz val="10"/>
            <rFont val="Tahoma"/>
            <family val="2"/>
          </rPr>
          <t>D = Domestic
F = Foreign
BC = Basic Cable
PP = Plateau Payments
SM = Supplemental Markets</t>
        </r>
      </text>
    </comment>
    <comment ref="M26"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26"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0" authorId="0">
      <text>
        <r>
          <rPr>
            <sz val="10"/>
            <rFont val="Tahoma"/>
            <family val="2"/>
          </rPr>
          <t xml:space="preserve">H = High
L = Low
All projects are considered High Budget unless otherwise indicated.
</t>
        </r>
      </text>
    </comment>
    <comment ref="R30" authorId="0">
      <text>
        <r>
          <rPr>
            <sz val="10"/>
            <rFont val="Tahoma"/>
            <family val="2"/>
          </rPr>
          <t>Date the program re-aired (default to payment date if unknown)</t>
        </r>
      </text>
    </comment>
    <comment ref="T30" authorId="0">
      <text>
        <r>
          <rPr>
            <sz val="10"/>
            <rFont val="Tahoma"/>
            <family val="2"/>
          </rPr>
          <t>D = Domestic
F = Foreign
BC = Basic Cable
PP = Plateau Payments
SM = Supplemental Markets</t>
        </r>
      </text>
    </comment>
    <comment ref="M32"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32"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6" authorId="0">
      <text>
        <r>
          <rPr>
            <sz val="10"/>
            <rFont val="Tahoma"/>
            <family val="2"/>
          </rPr>
          <t xml:space="preserve">H = High
L = Low
All projects are considered High Budget unless otherwise indicated.
</t>
        </r>
      </text>
    </comment>
    <comment ref="R36" authorId="0">
      <text>
        <r>
          <rPr>
            <sz val="10"/>
            <rFont val="Tahoma"/>
            <family val="2"/>
          </rPr>
          <t>Date the program re-aired (default to payment date if unknown)</t>
        </r>
      </text>
    </comment>
    <comment ref="T36" authorId="0">
      <text>
        <r>
          <rPr>
            <sz val="10"/>
            <rFont val="Tahoma"/>
            <family val="2"/>
          </rPr>
          <t>D = Domestic
F = Foreign
BC = Basic Cable
PP = Plateau Payments
SM = Supplemental Markets</t>
        </r>
      </text>
    </comment>
    <comment ref="M3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P3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E6" authorId="0">
      <text>
        <r>
          <rPr>
            <sz val="10"/>
            <rFont val="Tahoma"/>
            <family val="2"/>
          </rPr>
          <t xml:space="preserve">For foreign writers who have no social security number, write in FOREIGN.  A Trust internal processing number will be assigned. </t>
        </r>
      </text>
    </comment>
    <comment ref="E12" authorId="0">
      <text>
        <r>
          <rPr>
            <sz val="10"/>
            <rFont val="Tahoma"/>
            <family val="2"/>
          </rPr>
          <t xml:space="preserve">For foreign writers who have no social security number, write in FOREIGN.  A Trust internal processing number will be assigned. </t>
        </r>
      </text>
    </comment>
    <comment ref="E18" authorId="0">
      <text>
        <r>
          <rPr>
            <sz val="10"/>
            <rFont val="Tahoma"/>
            <family val="2"/>
          </rPr>
          <t xml:space="preserve">For foreign writers who have no social security number, write in FOREIGN.  A Trust internal processing number will be assigned. </t>
        </r>
      </text>
    </comment>
    <comment ref="E24" authorId="0">
      <text>
        <r>
          <rPr>
            <sz val="10"/>
            <rFont val="Tahoma"/>
            <family val="2"/>
          </rPr>
          <t xml:space="preserve">For foreign writers who have no social security number, write in FOREIGN.  A Trust internal processing number will be assigned. </t>
        </r>
      </text>
    </comment>
    <comment ref="E30" authorId="0">
      <text>
        <r>
          <rPr>
            <sz val="10"/>
            <rFont val="Tahoma"/>
            <family val="2"/>
          </rPr>
          <t xml:space="preserve">For foreign writers who have no social security number, write in FOREIGN.  A Trust internal processing number will be assigned. </t>
        </r>
      </text>
    </comment>
    <comment ref="E36" authorId="0">
      <text>
        <r>
          <rPr>
            <sz val="10"/>
            <rFont val="Tahoma"/>
            <family val="2"/>
          </rPr>
          <t xml:space="preserve">For foreign writers who have no social security number, write in FOREIGN.  A Trust internal processing number will be assigned. </t>
        </r>
      </text>
    </comment>
    <comment ref="N14"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0"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6"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2"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H8" authorId="0">
      <text>
        <r>
          <rPr>
            <sz val="10"/>
            <rFont val="Tahoma"/>
            <family val="2"/>
          </rPr>
          <t>Is the payment in box 9 and 10 a Purchase?  Yes or No</t>
        </r>
      </text>
    </comment>
    <comment ref="I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14" authorId="0">
      <text>
        <r>
          <rPr>
            <sz val="10"/>
            <rFont val="Tahoma"/>
            <family val="2"/>
          </rPr>
          <t>Is the payment in box 9 and 10 a Purchase?  Yes or No</t>
        </r>
      </text>
    </comment>
    <comment ref="I14"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0" authorId="0">
      <text>
        <r>
          <rPr>
            <sz val="10"/>
            <rFont val="Tahoma"/>
            <family val="2"/>
          </rPr>
          <t>Is the payment in box 9 and 10 a Purchase?  Yes or No</t>
        </r>
      </text>
    </comment>
    <comment ref="I20"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6" authorId="0">
      <text>
        <r>
          <rPr>
            <sz val="10"/>
            <rFont val="Tahoma"/>
            <family val="2"/>
          </rPr>
          <t>Is the payment in box 9 and 10 a Purchase?  Yes or No</t>
        </r>
      </text>
    </comment>
    <comment ref="I26"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2" authorId="0">
      <text>
        <r>
          <rPr>
            <sz val="10"/>
            <rFont val="Tahoma"/>
            <family val="2"/>
          </rPr>
          <t>Is the payment in box 9 and 10 a Purchase?  Yes or No</t>
        </r>
      </text>
    </comment>
    <comment ref="I32"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8" authorId="0">
      <text>
        <r>
          <rPr>
            <sz val="10"/>
            <rFont val="Tahoma"/>
            <family val="2"/>
          </rPr>
          <t>Is the payment in box 9 and 10 a Purchase?  Yes or No</t>
        </r>
      </text>
    </comment>
    <comment ref="I3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J8" authorId="1">
      <text>
        <r>
          <rPr>
            <sz val="10"/>
            <rFont val="Tahoma"/>
            <family val="2"/>
          </rPr>
          <t>Must match Earned Period Thru quarter.</t>
        </r>
      </text>
    </comment>
    <comment ref="J14" authorId="1">
      <text>
        <r>
          <rPr>
            <sz val="10"/>
            <rFont val="Tahoma"/>
            <family val="2"/>
          </rPr>
          <t>Must match Earned Period Thru quarter.</t>
        </r>
      </text>
    </comment>
    <comment ref="J20" authorId="1">
      <text>
        <r>
          <rPr>
            <sz val="10"/>
            <rFont val="Tahoma"/>
            <family val="2"/>
          </rPr>
          <t>Must match Earned Period Thru quarter.</t>
        </r>
      </text>
    </comment>
    <comment ref="J26" authorId="1">
      <text>
        <r>
          <rPr>
            <sz val="10"/>
            <rFont val="Tahoma"/>
            <family val="2"/>
          </rPr>
          <t>Must match Earned Period Thru quarter.</t>
        </r>
      </text>
    </comment>
    <comment ref="J32" authorId="1">
      <text>
        <r>
          <rPr>
            <sz val="10"/>
            <rFont val="Tahoma"/>
            <family val="2"/>
          </rPr>
          <t>Must match Earned Period Thru quarter.</t>
        </r>
      </text>
    </comment>
    <comment ref="J38" authorId="1">
      <text>
        <r>
          <rPr>
            <sz val="10"/>
            <rFont val="Tahoma"/>
            <family val="2"/>
          </rPr>
          <t>Must match Earned Period Thru quarter.</t>
        </r>
      </text>
    </comment>
  </commentList>
</comments>
</file>

<file path=xl/comments5.xml><?xml version="1.0" encoding="utf-8"?>
<comments xmlns="http://schemas.openxmlformats.org/spreadsheetml/2006/main">
  <authors>
    <author>Lxt</author>
    <author>lynnetoby</author>
  </authors>
  <commentList>
    <comment ref="M6" authorId="0">
      <text>
        <r>
          <rPr>
            <sz val="10"/>
            <rFont val="Tahoma"/>
            <family val="2"/>
          </rPr>
          <t xml:space="preserve">H = High
L = Low
All projects are considered High Budget unless otherwise indicated.
</t>
        </r>
      </text>
    </comment>
    <comment ref="R6" authorId="0">
      <text>
        <r>
          <rPr>
            <sz val="10"/>
            <rFont val="Tahoma"/>
            <family val="2"/>
          </rPr>
          <t>Date the program re-aired (default to payment date if unknown)</t>
        </r>
      </text>
    </comment>
    <comment ref="T6" authorId="0">
      <text>
        <r>
          <rPr>
            <sz val="10"/>
            <rFont val="Tahoma"/>
            <family val="2"/>
          </rPr>
          <t>D = Domestic
F = Foreign
BC = Basic Cable
PP = Plateau Payments
SM = Supplemental Markets</t>
        </r>
      </text>
    </comment>
    <comment ref="N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P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2" authorId="0">
      <text>
        <r>
          <rPr>
            <sz val="10"/>
            <rFont val="Tahoma"/>
            <family val="2"/>
          </rPr>
          <t xml:space="preserve">H = High
L = Low
All projects are considered High Budget unless otherwise indicated.
</t>
        </r>
      </text>
    </comment>
    <comment ref="R12" authorId="0">
      <text>
        <r>
          <rPr>
            <sz val="10"/>
            <rFont val="Tahoma"/>
            <family val="2"/>
          </rPr>
          <t>Date the program re-aired (default to payment date if unknown)</t>
        </r>
      </text>
    </comment>
    <comment ref="T12" authorId="0">
      <text>
        <r>
          <rPr>
            <sz val="10"/>
            <rFont val="Tahoma"/>
            <family val="2"/>
          </rPr>
          <t>D = Domestic
F = Foreign
BC = Basic Cable
PP = Plateau Payments
SM = Supplemental Markets</t>
        </r>
      </text>
    </comment>
    <comment ref="P14"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18" authorId="0">
      <text>
        <r>
          <rPr>
            <sz val="10"/>
            <rFont val="Tahoma"/>
            <family val="2"/>
          </rPr>
          <t xml:space="preserve">H = High
L = Low
All projects are considered High Budget unless otherwise indicated.
</t>
        </r>
      </text>
    </comment>
    <comment ref="R18" authorId="0">
      <text>
        <r>
          <rPr>
            <sz val="10"/>
            <rFont val="Tahoma"/>
            <family val="2"/>
          </rPr>
          <t>Date the program re-aired (default to payment date if unknown)</t>
        </r>
      </text>
    </comment>
    <comment ref="T18" authorId="0">
      <text>
        <r>
          <rPr>
            <sz val="10"/>
            <rFont val="Tahoma"/>
            <family val="2"/>
          </rPr>
          <t>D = Domestic
F = Foreign
BC = Basic Cable
PP = Plateau Payments
SM = Supplemental Markets</t>
        </r>
      </text>
    </comment>
    <comment ref="P20"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24" authorId="0">
      <text>
        <r>
          <rPr>
            <sz val="10"/>
            <rFont val="Tahoma"/>
            <family val="2"/>
          </rPr>
          <t xml:space="preserve">H = High
L = Low
All projects are considered High Budget unless otherwise indicated.
</t>
        </r>
      </text>
    </comment>
    <comment ref="R24" authorId="0">
      <text>
        <r>
          <rPr>
            <sz val="10"/>
            <rFont val="Tahoma"/>
            <family val="2"/>
          </rPr>
          <t>Date the program re-aired (default to payment date if unknown)</t>
        </r>
      </text>
    </comment>
    <comment ref="T24" authorId="0">
      <text>
        <r>
          <rPr>
            <sz val="10"/>
            <rFont val="Tahoma"/>
            <family val="2"/>
          </rPr>
          <t>D = Domestic
F = Foreign
BC = Basic Cable
PP = Plateau Payments
SM = Supplemental Markets</t>
        </r>
      </text>
    </comment>
    <comment ref="P26"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0" authorId="0">
      <text>
        <r>
          <rPr>
            <sz val="10"/>
            <rFont val="Tahoma"/>
            <family val="2"/>
          </rPr>
          <t xml:space="preserve">H = High
L = Low
All projects are considered High Budget unless otherwise indicated.
</t>
        </r>
      </text>
    </comment>
    <comment ref="R30" authorId="0">
      <text>
        <r>
          <rPr>
            <sz val="10"/>
            <rFont val="Tahoma"/>
            <family val="2"/>
          </rPr>
          <t>Date the program re-aired (default to payment date if unknown)</t>
        </r>
      </text>
    </comment>
    <comment ref="T30" authorId="0">
      <text>
        <r>
          <rPr>
            <sz val="10"/>
            <rFont val="Tahoma"/>
            <family val="2"/>
          </rPr>
          <t>D = Domestic
F = Foreign
BC = Basic Cable
PP = Plateau Payments
SM = Supplemental Markets</t>
        </r>
      </text>
    </comment>
    <comment ref="P32"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M36" authorId="0">
      <text>
        <r>
          <rPr>
            <sz val="10"/>
            <rFont val="Tahoma"/>
            <family val="2"/>
          </rPr>
          <t xml:space="preserve">H = High
L = Low
All projects are considered High Budget unless otherwise indicated.
</t>
        </r>
      </text>
    </comment>
    <comment ref="R36" authorId="0">
      <text>
        <r>
          <rPr>
            <sz val="10"/>
            <rFont val="Tahoma"/>
            <family val="2"/>
          </rPr>
          <t>Date the program re-aired (default to payment date if unknown)</t>
        </r>
      </text>
    </comment>
    <comment ref="T36" authorId="0">
      <text>
        <r>
          <rPr>
            <sz val="10"/>
            <rFont val="Tahoma"/>
            <family val="2"/>
          </rPr>
          <t>D = Domestic
F = Foreign
BC = Basic Cable
PP = Plateau Payments
SM = Supplemental Markets</t>
        </r>
      </text>
    </comment>
    <comment ref="P38" authorId="0">
      <text>
        <r>
          <rPr>
            <sz val="10"/>
            <rFont val="Tahoma"/>
            <family val="2"/>
          </rPr>
          <t>SP = Screenplay
TR = Treatment
S = Story Only
T = Teleplay Only
ST = Story and Teleplay
SWT = Story w/optional Teleplay
R = Rewrite
P = Polish
WW = Week to Week
TERM = Term Deal
14K = Article 14.K. Employment
14E2 = Article 14.E.2. Employment
SE = Story Editor
CC = Creative Consultant
PF = Program Fee
PB = Production Bonus
NAR = Narration
F = Format
B = Bible
HWS - Head Writer Serials
AWS = Associate Writer Serials
Staff = Staff Writer
DT = Daily Rate (Temp)
WT = Weekly Rate (Temp)
NEWS = Newswriter
PA = Production Assistant (ABC only)
LW = Local Writer
CDA = Chief Desk Assistant
DA = Desk Assistant
Please call (818) 526-3181 if you have any questions.</t>
        </r>
      </text>
    </comment>
    <comment ref="E6" authorId="0">
      <text>
        <r>
          <rPr>
            <sz val="10"/>
            <rFont val="Tahoma"/>
            <family val="2"/>
          </rPr>
          <t xml:space="preserve">For foreign writers who have no social security number, write in FOREIGN.  A Trust internal processing number will be assigned. </t>
        </r>
      </text>
    </comment>
    <comment ref="E12" authorId="0">
      <text>
        <r>
          <rPr>
            <sz val="10"/>
            <rFont val="Tahoma"/>
            <family val="2"/>
          </rPr>
          <t xml:space="preserve">For foreign writers who have no social security number, write in FOREIGN.  A Trust internal processing number will be assigned. </t>
        </r>
      </text>
    </comment>
    <comment ref="E18" authorId="0">
      <text>
        <r>
          <rPr>
            <sz val="10"/>
            <rFont val="Tahoma"/>
            <family val="2"/>
          </rPr>
          <t xml:space="preserve">For foreign writers who have no social security number, write in FOREIGN.  A Trust internal processing number will be assigned. </t>
        </r>
      </text>
    </comment>
    <comment ref="E24" authorId="0">
      <text>
        <r>
          <rPr>
            <sz val="10"/>
            <rFont val="Tahoma"/>
            <family val="2"/>
          </rPr>
          <t xml:space="preserve">For foreign writers who have no social security number, write in FOREIGN.  A Trust internal processing number will be assigned. </t>
        </r>
      </text>
    </comment>
    <comment ref="E30" authorId="0">
      <text>
        <r>
          <rPr>
            <sz val="10"/>
            <rFont val="Tahoma"/>
            <family val="2"/>
          </rPr>
          <t xml:space="preserve">For foreign writers who have no social security number, write in FOREIGN.  A Trust internal processing number will be assigned. </t>
        </r>
      </text>
    </comment>
    <comment ref="E36" authorId="0">
      <text>
        <r>
          <rPr>
            <sz val="10"/>
            <rFont val="Tahoma"/>
            <family val="2"/>
          </rPr>
          <t xml:space="preserve">For foreign writers who have no social security number, write in FOREIGN.  A Trust internal processing number will be assigned. </t>
        </r>
      </text>
    </comment>
    <comment ref="M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14"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20"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26"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32"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M38" authorId="0">
      <text>
        <r>
          <rPr>
            <sz val="10"/>
            <rFont val="Tahoma"/>
            <family val="2"/>
          </rPr>
          <t>NPT = Network Prime Time
OTPT = Other than Prime Time
PT-APPA = Prime Time Appendix A
OPT-APPA = Non Prime Time App. A
N/A = Not Applicable or Unspecified
NETWORK = CBS or ABC Natl. Agreement
PB/PT = Public Broadcasting/Public Television</t>
        </r>
      </text>
    </comment>
    <comment ref="N14"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0"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26"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2"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N38" authorId="0">
      <text>
        <r>
          <rPr>
            <sz val="10"/>
            <rFont val="Tahoma"/>
            <family val="2"/>
          </rPr>
          <t xml:space="preserve">Percentage of compensation payable to this member of the </t>
        </r>
        <r>
          <rPr>
            <i/>
            <sz val="10"/>
            <rFont val="Tahoma"/>
            <family val="2"/>
          </rPr>
          <t>bona fide</t>
        </r>
        <r>
          <rPr>
            <sz val="10"/>
            <rFont val="Tahoma"/>
            <family val="2"/>
          </rPr>
          <t xml:space="preserve"> two or three person writing team.  See writer's contract for this information.</t>
        </r>
      </text>
    </comment>
    <comment ref="H8" authorId="0">
      <text>
        <r>
          <rPr>
            <sz val="10"/>
            <rFont val="Tahoma"/>
            <family val="2"/>
          </rPr>
          <t>Is the payment in box 9 and 10 a Purchase?  Yes or No</t>
        </r>
      </text>
    </comment>
    <comment ref="I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14" authorId="0">
      <text>
        <r>
          <rPr>
            <sz val="10"/>
            <rFont val="Tahoma"/>
            <family val="2"/>
          </rPr>
          <t>Is the payment in box 9 and 10 a Purchase?  Yes or No</t>
        </r>
      </text>
    </comment>
    <comment ref="I14"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0" authorId="0">
      <text>
        <r>
          <rPr>
            <sz val="10"/>
            <rFont val="Tahoma"/>
            <family val="2"/>
          </rPr>
          <t>Is the payment in box 9 and 10 a Purchase?  Yes or No</t>
        </r>
      </text>
    </comment>
    <comment ref="I20"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26" authorId="0">
      <text>
        <r>
          <rPr>
            <sz val="10"/>
            <rFont val="Tahoma"/>
            <family val="2"/>
          </rPr>
          <t>Is the payment in box 9 and 10 a Purchase?  Yes or No</t>
        </r>
      </text>
    </comment>
    <comment ref="I26"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2" authorId="0">
      <text>
        <r>
          <rPr>
            <sz val="10"/>
            <rFont val="Tahoma"/>
            <family val="2"/>
          </rPr>
          <t>Is the payment in box 9 and 10 a Purchase?  Yes or No</t>
        </r>
      </text>
    </comment>
    <comment ref="I32"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H38" authorId="0">
      <text>
        <r>
          <rPr>
            <sz val="10"/>
            <rFont val="Tahoma"/>
            <family val="2"/>
          </rPr>
          <t>Is the payment in box 9 and 10 a Purchase?  Yes or No</t>
        </r>
      </text>
    </comment>
    <comment ref="I38" authorId="0">
      <text>
        <r>
          <rPr>
            <sz val="10"/>
            <rFont val="Tahoma"/>
            <family val="2"/>
          </rPr>
          <t>TH = Theatrical
DRA = Dramatic (plot &amp; characters "Friends" or "CSI")
MOW = Movie of the Week, Long-Form
MS = Miniseries
PILOT = Pilot
BUS = Back-Up Script
WW = Week to Week
TERM = Term Employment
NM = New Media
CV = Comedy-Variety
QAP = Quiz &amp; Audience Participation
DOC = Documentary
NEWS = News/Public Affairs
INFO = Informational
INTER = Interactive
INET = Internet
CELL = Cellphone
MAG = Magazine Format (Public TV)
PUB = Public Affairs (Public TV)
CHILD = Special Interest (Public TV)
SPIN = Special Interest (Public TV)
REG = Regional (Public TV)
If your Project Type is not on this list, call (818) 526-3181 for assistance.</t>
        </r>
      </text>
    </comment>
    <comment ref="J8" authorId="1">
      <text>
        <r>
          <rPr>
            <sz val="10"/>
            <rFont val="Tahoma"/>
            <family val="2"/>
          </rPr>
          <t>Must match Earned Period Thru quarter.</t>
        </r>
      </text>
    </comment>
    <comment ref="J14" authorId="1">
      <text>
        <r>
          <rPr>
            <sz val="10"/>
            <rFont val="Tahoma"/>
            <family val="2"/>
          </rPr>
          <t>Must match Earned Period Thru quarter.</t>
        </r>
      </text>
    </comment>
    <comment ref="J20" authorId="1">
      <text>
        <r>
          <rPr>
            <sz val="10"/>
            <rFont val="Tahoma"/>
            <family val="2"/>
          </rPr>
          <t>Must match Earned Period Thru quarter.</t>
        </r>
      </text>
    </comment>
    <comment ref="J26" authorId="1">
      <text>
        <r>
          <rPr>
            <sz val="10"/>
            <rFont val="Tahoma"/>
            <family val="2"/>
          </rPr>
          <t>Must match Earned Period Thru quarter.</t>
        </r>
      </text>
    </comment>
    <comment ref="J32" authorId="1">
      <text>
        <r>
          <rPr>
            <sz val="10"/>
            <rFont val="Tahoma"/>
            <family val="2"/>
          </rPr>
          <t>Must match Earned Period Thru quarter.</t>
        </r>
      </text>
    </comment>
    <comment ref="J38" authorId="1">
      <text>
        <r>
          <rPr>
            <sz val="10"/>
            <rFont val="Tahoma"/>
            <family val="2"/>
          </rPr>
          <t>Must match Earned Period Thru quarter.</t>
        </r>
      </text>
    </comment>
  </commentList>
</comments>
</file>

<file path=xl/sharedStrings.xml><?xml version="1.0" encoding="utf-8"?>
<sst xmlns="http://schemas.openxmlformats.org/spreadsheetml/2006/main" count="888" uniqueCount="149">
  <si>
    <t>1.  EMPLOYER Name:</t>
  </si>
  <si>
    <t>Address:</t>
  </si>
  <si>
    <t>City:</t>
  </si>
  <si>
    <t>Contact Person:</t>
  </si>
  <si>
    <t>State:</t>
  </si>
  <si>
    <t xml:space="preserve">     Zip:</t>
  </si>
  <si>
    <t>Telephone No:</t>
  </si>
  <si>
    <t>Fax No:</t>
  </si>
  <si>
    <t>Contact Email:</t>
  </si>
  <si>
    <t>Page No:</t>
  </si>
  <si>
    <t xml:space="preserve">of </t>
  </si>
  <si>
    <t xml:space="preserve"> </t>
  </si>
  <si>
    <t>6.  Project Name or Series Title</t>
  </si>
  <si>
    <t>3.  Social Security No:</t>
  </si>
  <si>
    <t>9.  Pension Subject Wages</t>
  </si>
  <si>
    <t>10.  Health Subject Wages</t>
  </si>
  <si>
    <t>11.  Budget</t>
  </si>
  <si>
    <t>12.  Length</t>
  </si>
  <si>
    <t>13.  Episode #</t>
  </si>
  <si>
    <t>14.  Episode Title</t>
  </si>
  <si>
    <t>15.  Air Date</t>
  </si>
  <si>
    <t>16.  Run #</t>
  </si>
  <si>
    <t>17.  Resid Type</t>
  </si>
  <si>
    <t>4.  Name of Writer's Loan-Out Corporation</t>
  </si>
  <si>
    <t>5.  Loan-Out Fed ID#</t>
  </si>
  <si>
    <t>18.  Purchase</t>
  </si>
  <si>
    <t>20.  Health Fund %</t>
  </si>
  <si>
    <t>21.  In-Mkt</t>
  </si>
  <si>
    <t>22.  Team %</t>
  </si>
  <si>
    <t>23.  Hired Service</t>
  </si>
  <si>
    <t>24.  Writer's Contract Date</t>
  </si>
  <si>
    <t>25.  Total COMPENSATION SUBJECT TO CONTRIBUTIONS from this page only:</t>
  </si>
  <si>
    <t>27.  PENSION PLAN CONTRIBUTIONS</t>
  </si>
  <si>
    <t>[ US FUNDS ONLY]</t>
  </si>
  <si>
    <t>MAKE CHECK PAYABLE TO:  PRODUCER WGA PENSION PLAN</t>
  </si>
  <si>
    <t>TOTAL DUE PENSION PLAN:</t>
  </si>
  <si>
    <t>28.  HEALTH FUND CONTRIBUTIONS</t>
  </si>
  <si>
    <t>[US FUNDS ONLY]</t>
  </si>
  <si>
    <t>HF Rate</t>
  </si>
  <si>
    <t>TOTAL DUE HEALTH FUND:</t>
  </si>
  <si>
    <t>MAKE CHECK PAYABLE TO:  WRITERS' GUILD-INDUSTRY HEALTH FUND</t>
  </si>
  <si>
    <t>SUBMITTED BY:</t>
  </si>
  <si>
    <t>PRINT NAME:</t>
  </si>
  <si>
    <t>TITLE:</t>
  </si>
  <si>
    <t>DATE:</t>
  </si>
  <si>
    <t>.085</t>
  </si>
  <si>
    <t>REPORT OF CONTRIBUTIONS - CONTINUED</t>
  </si>
  <si>
    <t>WGAPH Employer  Code</t>
  </si>
  <si>
    <t>Employer Name</t>
  </si>
  <si>
    <t>Writer Last Name</t>
  </si>
  <si>
    <t>Writer First Name</t>
  </si>
  <si>
    <t>Writer MI</t>
  </si>
  <si>
    <t>Writer's SSN</t>
  </si>
  <si>
    <t>Project Title or Series Title</t>
  </si>
  <si>
    <t>Period Worked From</t>
  </si>
  <si>
    <t>Period Worked Through</t>
  </si>
  <si>
    <t>Budget</t>
  </si>
  <si>
    <t>Program length</t>
  </si>
  <si>
    <t>Episode Number</t>
  </si>
  <si>
    <t>Episode Title</t>
  </si>
  <si>
    <t>Residual Type</t>
  </si>
  <si>
    <t>Project Number</t>
  </si>
  <si>
    <t>MI</t>
  </si>
  <si>
    <t xml:space="preserve">2.  Name of Writer                                                                Last                                                         First                    </t>
  </si>
  <si>
    <t>Employer Fed ID#</t>
  </si>
  <si>
    <t>Subject Pension</t>
  </si>
  <si>
    <t>Subject Health</t>
  </si>
  <si>
    <t>Project Type</t>
  </si>
  <si>
    <t>Residual Air Date</t>
  </si>
  <si>
    <t>Residual Run Number</t>
  </si>
  <si>
    <t>Report Begin Date</t>
  </si>
  <si>
    <t>Report End Date</t>
  </si>
  <si>
    <t>Date Prepared</t>
  </si>
  <si>
    <t>Agreement Type</t>
  </si>
  <si>
    <t>Agreement Year</t>
  </si>
  <si>
    <t>Initial Market</t>
  </si>
  <si>
    <t>Pension Contribution Paid Amount</t>
  </si>
  <si>
    <t>Health Contribution Paid Amount</t>
  </si>
  <si>
    <t>Writer's Contract Date</t>
  </si>
  <si>
    <t>Writer's Hired Service</t>
  </si>
  <si>
    <t>Compensation Type</t>
  </si>
  <si>
    <t>Writer's Loan-Out Company</t>
  </si>
  <si>
    <t>Writer's Loan-Out Fed ID#</t>
  </si>
  <si>
    <t>Team Writer %</t>
  </si>
  <si>
    <t>Purchase Payment</t>
  </si>
  <si>
    <t>Paying Agent Code</t>
  </si>
  <si>
    <t>Paying Agent Name</t>
  </si>
  <si>
    <t>Quarter Earned</t>
  </si>
  <si>
    <t>Fund Office Use Only</t>
  </si>
  <si>
    <t xml:space="preserve">Compensation Type: </t>
  </si>
  <si>
    <t>Paying Agent:</t>
  </si>
  <si>
    <t>19. Project Type</t>
  </si>
  <si>
    <t>PP Rate</t>
  </si>
  <si>
    <t>HEALTH FUND COMP @ 8.5%</t>
  </si>
  <si>
    <t>7.  ER Project Id#</t>
  </si>
  <si>
    <t>20. Pension Plan %</t>
  </si>
  <si>
    <t>QTR Earned (YYYYQ)</t>
  </si>
  <si>
    <t>PENSION PLAN COMP @ 7.75%</t>
  </si>
  <si>
    <t>PENSION PLAN COMP @ 8.0%</t>
  </si>
  <si>
    <t>TOTAL HF REPORTABLE COMPENSATION</t>
  </si>
  <si>
    <t>Pension Rates</t>
  </si>
  <si>
    <t>Pension Comp at 7.5%</t>
  </si>
  <si>
    <t>Health Comp at 8.5%</t>
  </si>
  <si>
    <t>Reportable Comp</t>
  </si>
  <si>
    <t>Pension Contrib Percent</t>
  </si>
  <si>
    <t>Health Contrib Percent</t>
  </si>
  <si>
    <t>Total PP REPORTABLE COMPENSATION</t>
  </si>
  <si>
    <t>26.</t>
  </si>
  <si>
    <t>PENSION PLAN COMP @ 8.5%</t>
  </si>
  <si>
    <t>PENSION PLAN COMP @ 7%</t>
  </si>
  <si>
    <t>Pension Comp at 7%</t>
  </si>
  <si>
    <t xml:space="preserve">2.  Name of Writer                                                                Last                                                              First                    </t>
  </si>
  <si>
    <t>8.  Earned Period From: mm/dd/yy</t>
  </si>
  <si>
    <t>Earned Period Thru: mm/dd/yy</t>
  </si>
  <si>
    <t>Report Begin Date:</t>
  </si>
  <si>
    <t>Report End Date:</t>
  </si>
  <si>
    <t>HEALTH FUND COMP @ 9%</t>
  </si>
  <si>
    <t>4/1/09-5/1/15</t>
  </si>
  <si>
    <t>.09</t>
  </si>
  <si>
    <t>HEALTH FUND COMP @ 8%</t>
  </si>
  <si>
    <t>HEALTH FUND COMP @ 9.5%</t>
  </si>
  <si>
    <t>5/2/15-5/1/16</t>
  </si>
  <si>
    <t>5/2/16-5/1/17</t>
  </si>
  <si>
    <t>.095</t>
  </si>
  <si>
    <t>MANDATORY FIELDS ARE THIS COLOR</t>
  </si>
  <si>
    <t>2900 W Alameda Ave Suite 1100</t>
  </si>
  <si>
    <t>Burbank CA 91505</t>
  </si>
  <si>
    <t>Telephone: (818) 846-1015</t>
  </si>
  <si>
    <t>Health Rates</t>
  </si>
  <si>
    <t>Interest at 10% p/annum (.83%/month)</t>
  </si>
  <si>
    <t>Interest at 10% p/annum (.83% p/month)</t>
  </si>
  <si>
    <t xml:space="preserve">25.  Total REPORTABLE COMPENSATION (subject wages) </t>
  </si>
  <si>
    <t>Pension Comp at ___%</t>
  </si>
  <si>
    <t>Fax:   (818) 526-3197</t>
  </si>
  <si>
    <t>5/2/17-5/1/18</t>
  </si>
  <si>
    <t>.105</t>
  </si>
  <si>
    <t>HEALTH FUND COMP @ 10.5%</t>
  </si>
  <si>
    <t>7.   Project Id#</t>
  </si>
  <si>
    <t>5/2/14 - Present 8.5%</t>
  </si>
  <si>
    <t>5/2/13 - 5/1/14</t>
  </si>
  <si>
    <t>5/2/12 -5/1/13</t>
  </si>
  <si>
    <t>5/2/11 - 5/1/12</t>
  </si>
  <si>
    <r>
      <t xml:space="preserve">The person named above hereby certifies that this report includes all compensation subject to contributions earned by Writer(s) employed by the company during the period shown above. </t>
    </r>
    <r>
      <rPr>
        <b/>
        <sz val="8"/>
        <rFont val="Optima LT Std"/>
        <family val="2"/>
      </rPr>
      <t>***************************************************</t>
    </r>
    <r>
      <rPr>
        <sz val="8"/>
        <rFont val="Optima LT Std"/>
        <family val="2"/>
      </rPr>
      <t xml:space="preserve">                                                                                                                                                              </t>
    </r>
    <r>
      <rPr>
        <b/>
        <sz val="10"/>
        <rFont val="Optima LT Std"/>
        <family val="2"/>
      </rPr>
      <t xml:space="preserve">If you have any questions, please call (818) 846-1015, press "3", then "2" when prompted. We are happy to help you.      </t>
    </r>
    <r>
      <rPr>
        <sz val="8"/>
        <rFont val="Optima LT Std"/>
        <family val="2"/>
      </rPr>
      <t xml:space="preserve">            </t>
    </r>
  </si>
  <si>
    <t>Health Comp at ___%</t>
  </si>
  <si>
    <t>Office Use Only:            TR#</t>
  </si>
  <si>
    <r>
      <rPr>
        <b/>
        <u val="single"/>
        <sz val="22"/>
        <rFont val="Optima LT Std"/>
        <family val="2"/>
      </rPr>
      <t>REPORT OF CONTRIBUTIONS</t>
    </r>
    <r>
      <rPr>
        <b/>
        <u val="single"/>
        <sz val="18"/>
        <rFont val="Optima LT Std"/>
        <family val="2"/>
      </rPr>
      <t xml:space="preserve"> </t>
    </r>
    <r>
      <rPr>
        <u val="single"/>
        <sz val="12"/>
        <rFont val="Optima LT Std"/>
        <family val="2"/>
      </rPr>
      <t>Effective 5/2/17</t>
    </r>
  </si>
  <si>
    <r>
      <rPr>
        <b/>
        <sz val="10"/>
        <rFont val="Optima LT Std"/>
        <family val="2"/>
      </rPr>
      <t xml:space="preserve">This form has an </t>
    </r>
    <r>
      <rPr>
        <b/>
        <u val="single"/>
        <sz val="10"/>
        <rFont val="Optima LT Std"/>
        <family val="2"/>
      </rPr>
      <t>electronic download</t>
    </r>
    <r>
      <rPr>
        <b/>
        <sz val="10"/>
        <rFont val="Optima LT Std"/>
        <family val="2"/>
      </rPr>
      <t xml:space="preserve"> tab which allows for faster processing. </t>
    </r>
    <r>
      <rPr>
        <sz val="10"/>
        <rFont val="Optima LT Std"/>
        <family val="2"/>
      </rPr>
      <t xml:space="preserve">Please email this form in Excel format to: </t>
    </r>
    <r>
      <rPr>
        <b/>
        <sz val="10"/>
        <rFont val="Optima LT Std"/>
        <family val="2"/>
      </rPr>
      <t>contributions@wgaplans.org</t>
    </r>
    <r>
      <rPr>
        <sz val="10"/>
        <rFont val="Optima LT Std"/>
        <family val="2"/>
      </rPr>
      <t xml:space="preserve"> encrypted with a password or ask for our </t>
    </r>
    <r>
      <rPr>
        <b/>
        <sz val="10"/>
        <rFont val="Optima LT Std"/>
        <family val="2"/>
      </rPr>
      <t>secure e-mail - ZIX mail.</t>
    </r>
  </si>
  <si>
    <t>*For Pilots- see rate chart*</t>
  </si>
  <si>
    <t>PENSION PLAN COMP @ 7.5%</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</si>
</sst>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
    <numFmt numFmtId="167" formatCode="00\-00000000"/>
    <numFmt numFmtId="168" formatCode="00\-000\-00000"/>
    <numFmt numFmtId="169" formatCode="00000"/>
    <numFmt numFmtId="170" formatCode="[$-409]dddd\,\ mmmm\ dd\,\ yyyy"/>
    <numFmt numFmtId="171" formatCode="m/d/yyyy;@"/>
    <numFmt numFmtId="172" formatCode="m/d/yy;@"/>
    <numFmt numFmtId="173" formatCode="mm/dd/yy;@"/>
    <numFmt numFmtId="174" formatCode="0.000%"/>
    <numFmt numFmtId="175" formatCode="0.0000%"/>
    <numFmt numFmtId="176" formatCode="yyyymmdd"/>
    <numFmt numFmtId="177" formatCode="yyyy\q"/>
    <numFmt numFmtId="178" formatCode="\9\9\9\9\9\9\9\9.\9\9"/>
    <numFmt numFmtId="179" formatCode="\9\9.\9\9"/>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0_);\(0.00\)"/>
    <numFmt numFmtId="187" formatCode="0.0000"/>
    <numFmt numFmtId="188" formatCode="0.0%"/>
    <numFmt numFmtId="189" formatCode="00.0\-000\-00000"/>
    <numFmt numFmtId="190" formatCode="00\-0000000"/>
    <numFmt numFmtId="191" formatCode="&quot;$&quot;#,##0.0_);\(&quot;$&quot;#,##0.0\)"/>
    <numFmt numFmtId="192" formatCode="&quot;$&quot;#,##0.000_);\(&quot;$&quot;#,##0.000\)"/>
  </numFmts>
  <fonts count="67">
    <font>
      <sz val="10"/>
      <name val="Arial"/>
      <family val="0"/>
    </font>
    <font>
      <sz val="8"/>
      <name val="Arial"/>
      <family val="2"/>
    </font>
    <font>
      <sz val="10"/>
      <name val="Tahoma"/>
      <family val="2"/>
    </font>
    <font>
      <i/>
      <sz val="10"/>
      <name val="Tahoma"/>
      <family val="2"/>
    </font>
    <font>
      <sz val="9"/>
      <name val="Tahoma"/>
      <family val="2"/>
    </font>
    <font>
      <b/>
      <sz val="9"/>
      <name val="Tahoma"/>
      <family val="2"/>
    </font>
    <font>
      <sz val="8"/>
      <name val="Optima LT Std"/>
      <family val="2"/>
    </font>
    <font>
      <b/>
      <sz val="8"/>
      <name val="Optima LT Std"/>
      <family val="2"/>
    </font>
    <font>
      <sz val="10"/>
      <name val="Optima LT Std"/>
      <family val="2"/>
    </font>
    <font>
      <b/>
      <sz val="10"/>
      <name val="Optima LT Std"/>
      <family val="2"/>
    </font>
    <font>
      <sz val="7"/>
      <name val="Optima LT Std"/>
      <family val="2"/>
    </font>
    <font>
      <sz val="9"/>
      <name val="Optima LT Std"/>
      <family val="2"/>
    </font>
    <font>
      <sz val="6"/>
      <name val="Optima LT Std"/>
      <family val="2"/>
    </font>
    <font>
      <sz val="5"/>
      <name val="Optima LT Std"/>
      <family val="2"/>
    </font>
    <font>
      <b/>
      <u val="single"/>
      <sz val="10"/>
      <name val="Optima LT Std"/>
      <family val="2"/>
    </font>
    <font>
      <sz val="16"/>
      <name val="Optima LT Std"/>
      <family val="2"/>
    </font>
    <font>
      <b/>
      <u val="single"/>
      <sz val="18"/>
      <name val="Optima LT Std"/>
      <family val="2"/>
    </font>
    <font>
      <b/>
      <u val="single"/>
      <sz val="22"/>
      <name val="Optima LT Std"/>
      <family val="2"/>
    </font>
    <font>
      <u val="single"/>
      <sz val="12"/>
      <name val="Optima LT Std"/>
      <family val="2"/>
    </font>
    <font>
      <b/>
      <sz val="7"/>
      <name val="Optima LT St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2"/>
      <name val="Optima LT Std"/>
      <family val="2"/>
    </font>
    <font>
      <b/>
      <sz val="9.5"/>
      <color indexed="62"/>
      <name val="Optima LT Std"/>
      <family val="2"/>
    </font>
    <font>
      <b/>
      <sz val="7"/>
      <color indexed="8"/>
      <name val="Optima LT Std"/>
      <family val="2"/>
    </font>
    <font>
      <b/>
      <sz val="16"/>
      <color indexed="62"/>
      <name val="Optima LT St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4"/>
      <name val="Optima LT Std"/>
      <family val="2"/>
    </font>
    <font>
      <b/>
      <sz val="9.5"/>
      <color theme="4"/>
      <name val="Optima LT Std"/>
      <family val="2"/>
    </font>
    <font>
      <b/>
      <sz val="7"/>
      <color theme="1"/>
      <name val="Optima LT Std"/>
      <family val="2"/>
    </font>
    <font>
      <b/>
      <sz val="16"/>
      <color theme="3" tint="0.39998000860214233"/>
      <name val="Optima LT Std"/>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style="medium"/>
      <top style="medium"/>
      <bottom style="medium"/>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60">
    <xf numFmtId="0" fontId="0" fillId="0" borderId="0" xfId="0" applyAlignment="1">
      <alignment/>
    </xf>
    <xf numFmtId="0" fontId="0" fillId="0" borderId="0" xfId="0" applyNumberFormat="1" applyAlignment="1">
      <alignment/>
    </xf>
    <xf numFmtId="176" fontId="0" fillId="0" borderId="0" xfId="0" applyNumberFormat="1" applyAlignment="1">
      <alignment/>
    </xf>
    <xf numFmtId="179"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1" fontId="0" fillId="0" borderId="0" xfId="0" applyNumberFormat="1" applyAlignment="1">
      <alignment/>
    </xf>
    <xf numFmtId="0" fontId="8" fillId="0" borderId="0" xfId="0" applyFont="1" applyAlignment="1">
      <alignment/>
    </xf>
    <xf numFmtId="0" fontId="8" fillId="0" borderId="0" xfId="0" applyFont="1" applyAlignment="1">
      <alignment/>
    </xf>
    <xf numFmtId="0" fontId="6" fillId="0" borderId="0" xfId="0" applyFont="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6" fillId="0" borderId="10" xfId="0" applyFont="1" applyBorder="1" applyAlignment="1">
      <alignment horizontal="center"/>
    </xf>
    <xf numFmtId="0" fontId="6" fillId="0" borderId="0" xfId="0" applyFont="1" applyBorder="1" applyAlignment="1">
      <alignment horizontal="right"/>
    </xf>
    <xf numFmtId="0" fontId="6" fillId="0" borderId="0" xfId="0" applyFont="1" applyAlignment="1">
      <alignment horizontal="right"/>
    </xf>
    <xf numFmtId="0" fontId="6" fillId="0" borderId="11" xfId="0" applyFont="1" applyBorder="1" applyAlignment="1">
      <alignment horizontal="right"/>
    </xf>
    <xf numFmtId="0" fontId="6" fillId="0" borderId="0" xfId="0" applyFont="1" applyBorder="1" applyAlignment="1">
      <alignment horizontal="left"/>
    </xf>
    <xf numFmtId="0" fontId="8" fillId="33" borderId="12"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8" fillId="33" borderId="15" xfId="0" applyFont="1" applyFill="1" applyBorder="1" applyAlignment="1">
      <alignment/>
    </xf>
    <xf numFmtId="0" fontId="12" fillId="0" borderId="0" xfId="0" applyFont="1" applyAlignment="1">
      <alignment vertical="top" wrapText="1"/>
    </xf>
    <xf numFmtId="0" fontId="6" fillId="0" borderId="0" xfId="0" applyFont="1" applyAlignment="1">
      <alignment/>
    </xf>
    <xf numFmtId="0" fontId="6" fillId="0" borderId="0"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6" xfId="0" applyFont="1" applyBorder="1" applyAlignment="1">
      <alignment/>
    </xf>
    <xf numFmtId="0" fontId="12" fillId="0" borderId="17" xfId="0" applyFont="1" applyBorder="1" applyAlignment="1">
      <alignment horizontal="center"/>
    </xf>
    <xf numFmtId="0" fontId="12" fillId="0" borderId="17" xfId="0" applyFont="1" applyBorder="1" applyAlignment="1">
      <alignment/>
    </xf>
    <xf numFmtId="0" fontId="13" fillId="0" borderId="16" xfId="0" applyFont="1" applyBorder="1" applyAlignment="1">
      <alignment horizontal="center" vertical="justify" wrapText="1"/>
    </xf>
    <xf numFmtId="0" fontId="6" fillId="0" borderId="0" xfId="0" applyFont="1" applyFill="1" applyAlignment="1">
      <alignment/>
    </xf>
    <xf numFmtId="0" fontId="8" fillId="33" borderId="16" xfId="0" applyFont="1" applyFill="1" applyBorder="1" applyAlignment="1">
      <alignment/>
    </xf>
    <xf numFmtId="0" fontId="8" fillId="33" borderId="0" xfId="0" applyFont="1" applyFill="1" applyAlignment="1">
      <alignment/>
    </xf>
    <xf numFmtId="0" fontId="6" fillId="33" borderId="12" xfId="0" applyFont="1" applyFill="1" applyBorder="1" applyAlignment="1">
      <alignment horizontal="left"/>
    </xf>
    <xf numFmtId="0" fontId="6" fillId="33" borderId="13" xfId="0" applyFont="1" applyFill="1" applyBorder="1" applyAlignment="1">
      <alignment horizontal="left"/>
    </xf>
    <xf numFmtId="168" fontId="6" fillId="33" borderId="13" xfId="0" applyNumberFormat="1" applyFont="1" applyFill="1" applyBorder="1" applyAlignment="1">
      <alignment horizontal="center"/>
    </xf>
    <xf numFmtId="0" fontId="6" fillId="33" borderId="13" xfId="0" applyFont="1" applyFill="1" applyBorder="1" applyAlignment="1">
      <alignment horizontal="center"/>
    </xf>
    <xf numFmtId="0" fontId="6" fillId="33" borderId="10" xfId="0" applyFont="1" applyFill="1" applyBorder="1" applyAlignment="1">
      <alignment horizontal="center"/>
    </xf>
    <xf numFmtId="10" fontId="6" fillId="33" borderId="10" xfId="0" applyNumberFormat="1" applyFont="1" applyFill="1" applyBorder="1" applyAlignment="1">
      <alignment/>
    </xf>
    <xf numFmtId="0" fontId="6" fillId="33" borderId="16" xfId="0" applyFont="1" applyFill="1" applyBorder="1" applyAlignment="1">
      <alignment horizontal="center"/>
    </xf>
    <xf numFmtId="0" fontId="6" fillId="0" borderId="0" xfId="0" applyFont="1" applyBorder="1" applyAlignment="1">
      <alignment/>
    </xf>
    <xf numFmtId="39" fontId="6" fillId="0" borderId="0" xfId="0" applyNumberFormat="1" applyFont="1" applyBorder="1" applyAlignment="1">
      <alignment/>
    </xf>
    <xf numFmtId="0" fontId="6" fillId="0" borderId="17" xfId="0" applyFont="1" applyBorder="1" applyAlignment="1">
      <alignment horizontal="center"/>
    </xf>
    <xf numFmtId="0" fontId="6" fillId="0" borderId="0" xfId="0" applyFont="1" applyAlignment="1" quotePrefix="1">
      <alignment/>
    </xf>
    <xf numFmtId="0" fontId="6" fillId="0" borderId="18" xfId="0" applyFont="1" applyBorder="1" applyAlignment="1">
      <alignment/>
    </xf>
    <xf numFmtId="0" fontId="6" fillId="0" borderId="10" xfId="0" applyFont="1" applyBorder="1" applyAlignment="1">
      <alignment/>
    </xf>
    <xf numFmtId="0" fontId="6" fillId="0" borderId="17" xfId="0" applyFont="1" applyBorder="1" applyAlignment="1">
      <alignment horizontal="center" wrapText="1"/>
    </xf>
    <xf numFmtId="0" fontId="8" fillId="0" borderId="10" xfId="0" applyFont="1" applyBorder="1" applyAlignment="1">
      <alignment/>
    </xf>
    <xf numFmtId="0" fontId="6" fillId="0" borderId="0" xfId="0" applyFont="1" applyBorder="1" applyAlignment="1">
      <alignment horizontal="center"/>
    </xf>
    <xf numFmtId="0" fontId="6" fillId="0" borderId="19" xfId="0" applyFont="1" applyBorder="1" applyAlignment="1">
      <alignment/>
    </xf>
    <xf numFmtId="39" fontId="6" fillId="0" borderId="17" xfId="0" applyNumberFormat="1" applyFont="1" applyBorder="1" applyAlignment="1">
      <alignment/>
    </xf>
    <xf numFmtId="188" fontId="7" fillId="0" borderId="16" xfId="0" applyNumberFormat="1" applyFont="1" applyBorder="1" applyAlignment="1">
      <alignment horizontal="center" wrapText="1"/>
    </xf>
    <xf numFmtId="9" fontId="6" fillId="0" borderId="16" xfId="0" applyNumberFormat="1" applyFont="1" applyBorder="1" applyAlignment="1">
      <alignment horizontal="center" wrapText="1"/>
    </xf>
    <xf numFmtId="10" fontId="6" fillId="0" borderId="17" xfId="0" applyNumberFormat="1" applyFont="1" applyBorder="1" applyAlignment="1">
      <alignment horizontal="center"/>
    </xf>
    <xf numFmtId="0" fontId="7" fillId="0" borderId="17" xfId="0" applyFont="1" applyBorder="1" applyAlignment="1">
      <alignment horizontal="center" wrapText="1"/>
    </xf>
    <xf numFmtId="0" fontId="6" fillId="0" borderId="11" xfId="0" applyFont="1" applyBorder="1" applyAlignment="1">
      <alignment/>
    </xf>
    <xf numFmtId="7" fontId="6" fillId="0" borderId="0" xfId="0" applyNumberFormat="1" applyFont="1" applyBorder="1" applyAlignment="1">
      <alignment/>
    </xf>
    <xf numFmtId="0" fontId="6" fillId="0" borderId="19" xfId="0" applyFont="1" applyBorder="1" applyAlignment="1">
      <alignment/>
    </xf>
    <xf numFmtId="0" fontId="6" fillId="0" borderId="11" xfId="0" applyFont="1" applyBorder="1" applyAlignment="1">
      <alignment/>
    </xf>
    <xf numFmtId="187" fontId="6" fillId="0" borderId="17" xfId="0" applyNumberFormat="1" applyFont="1" applyBorder="1" applyAlignment="1">
      <alignment horizontal="center"/>
    </xf>
    <xf numFmtId="174" fontId="6" fillId="0" borderId="17" xfId="0" applyNumberFormat="1" applyFont="1" applyBorder="1" applyAlignment="1" quotePrefix="1">
      <alignment horizontal="center"/>
    </xf>
    <xf numFmtId="0" fontId="62" fillId="0" borderId="0" xfId="0" applyFont="1" applyAlignment="1">
      <alignment/>
    </xf>
    <xf numFmtId="0" fontId="62" fillId="0" borderId="0" xfId="0" applyFont="1" applyAlignment="1">
      <alignment/>
    </xf>
    <xf numFmtId="0" fontId="7" fillId="0" borderId="0" xfId="0" applyFont="1" applyBorder="1" applyAlignment="1">
      <alignment/>
    </xf>
    <xf numFmtId="0" fontId="7" fillId="0" borderId="14" xfId="0" applyFont="1" applyBorder="1" applyAlignment="1">
      <alignment/>
    </xf>
    <xf numFmtId="0" fontId="7" fillId="0" borderId="11" xfId="0" applyFont="1" applyBorder="1" applyAlignment="1">
      <alignment/>
    </xf>
    <xf numFmtId="0" fontId="6" fillId="0" borderId="20" xfId="0" applyFont="1" applyBorder="1" applyAlignment="1">
      <alignment/>
    </xf>
    <xf numFmtId="9" fontId="6" fillId="0" borderId="11" xfId="0" applyNumberFormat="1" applyFont="1" applyBorder="1" applyAlignment="1" quotePrefix="1">
      <alignment horizontal="center"/>
    </xf>
    <xf numFmtId="0" fontId="6" fillId="0" borderId="16" xfId="0" applyFont="1" applyBorder="1" applyAlignment="1">
      <alignment/>
    </xf>
    <xf numFmtId="0" fontId="7" fillId="0" borderId="0" xfId="0" applyFont="1" applyAlignment="1">
      <alignment horizontal="right"/>
    </xf>
    <xf numFmtId="0" fontId="7" fillId="0" borderId="21" xfId="0" applyFont="1" applyBorder="1" applyAlignment="1">
      <alignment/>
    </xf>
    <xf numFmtId="0" fontId="8" fillId="34" borderId="13" xfId="0" applyFont="1" applyFill="1" applyBorder="1" applyAlignment="1">
      <alignment/>
    </xf>
    <xf numFmtId="0" fontId="6" fillId="0" borderId="10" xfId="0" applyFont="1" applyBorder="1" applyAlignment="1">
      <alignment/>
    </xf>
    <xf numFmtId="0" fontId="6" fillId="0" borderId="17" xfId="0" applyFont="1" applyFill="1" applyBorder="1" applyAlignment="1">
      <alignment horizontal="center"/>
    </xf>
    <xf numFmtId="0" fontId="6" fillId="0" borderId="0" xfId="0" applyFont="1" applyFill="1" applyBorder="1" applyAlignment="1">
      <alignment/>
    </xf>
    <xf numFmtId="0" fontId="6" fillId="0" borderId="22" xfId="0" applyFont="1" applyFill="1" applyBorder="1" applyAlignment="1">
      <alignment horizontal="center"/>
    </xf>
    <xf numFmtId="0" fontId="6" fillId="0" borderId="0" xfId="0" applyFont="1" applyFill="1" applyBorder="1" applyAlignment="1">
      <alignment horizontal="center"/>
    </xf>
    <xf numFmtId="0" fontId="10" fillId="0" borderId="0" xfId="0" applyFont="1" applyFill="1" applyAlignment="1">
      <alignment horizontal="left"/>
    </xf>
    <xf numFmtId="0" fontId="6" fillId="0" borderId="13" xfId="0" applyFont="1" applyFill="1" applyBorder="1" applyAlignment="1">
      <alignment/>
    </xf>
    <xf numFmtId="0" fontId="6" fillId="0" borderId="16" xfId="0" applyFont="1" applyFill="1" applyBorder="1" applyAlignment="1">
      <alignment horizontal="center"/>
    </xf>
    <xf numFmtId="14" fontId="6" fillId="0" borderId="17" xfId="0" applyNumberFormat="1" applyFont="1" applyFill="1" applyBorder="1" applyAlignment="1">
      <alignment/>
    </xf>
    <xf numFmtId="0" fontId="6" fillId="0" borderId="22" xfId="0" applyFont="1" applyFill="1" applyBorder="1" applyAlignment="1">
      <alignment/>
    </xf>
    <xf numFmtId="0" fontId="6" fillId="0" borderId="17" xfId="0" applyFont="1" applyFill="1" applyBorder="1" applyAlignment="1">
      <alignment/>
    </xf>
    <xf numFmtId="0" fontId="12" fillId="0" borderId="17" xfId="0" applyFont="1" applyFill="1" applyBorder="1" applyAlignment="1">
      <alignment horizontal="center"/>
    </xf>
    <xf numFmtId="0" fontId="8" fillId="0" borderId="0" xfId="0" applyFont="1" applyFill="1" applyAlignment="1">
      <alignment/>
    </xf>
    <xf numFmtId="0" fontId="6" fillId="0" borderId="11" xfId="0" applyFont="1" applyBorder="1" applyAlignment="1">
      <alignment horizontal="left"/>
    </xf>
    <xf numFmtId="0" fontId="6" fillId="0" borderId="0"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18" xfId="0" applyFont="1" applyFill="1" applyBorder="1" applyAlignment="1">
      <alignment horizontal="center"/>
    </xf>
    <xf numFmtId="0" fontId="8" fillId="0" borderId="14" xfId="0" applyFont="1" applyFill="1" applyBorder="1" applyAlignment="1">
      <alignment horizontal="center"/>
    </xf>
    <xf numFmtId="0" fontId="15"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12" fillId="0" borderId="0" xfId="0" applyFont="1" applyFill="1" applyAlignment="1">
      <alignment vertical="top" wrapText="1"/>
    </xf>
    <xf numFmtId="0" fontId="6" fillId="0" borderId="17" xfId="0" applyFont="1" applyFill="1" applyBorder="1" applyAlignment="1">
      <alignment horizontal="left"/>
    </xf>
    <xf numFmtId="39" fontId="6" fillId="0" borderId="17" xfId="0" applyNumberFormat="1" applyFont="1" applyFill="1" applyBorder="1" applyAlignment="1">
      <alignment/>
    </xf>
    <xf numFmtId="39" fontId="6" fillId="0" borderId="17" xfId="0" applyNumberFormat="1" applyFont="1" applyFill="1" applyBorder="1" applyAlignment="1">
      <alignment/>
    </xf>
    <xf numFmtId="0" fontId="6" fillId="0" borderId="0" xfId="0" applyFont="1" applyFill="1" applyAlignment="1">
      <alignment/>
    </xf>
    <xf numFmtId="0" fontId="12" fillId="0" borderId="17" xfId="0" applyFont="1" applyFill="1" applyBorder="1" applyAlignment="1">
      <alignment/>
    </xf>
    <xf numFmtId="0" fontId="12" fillId="0" borderId="16" xfId="0" applyFont="1" applyFill="1" applyBorder="1" applyAlignment="1">
      <alignment horizontal="center" vertical="justify" wrapText="1"/>
    </xf>
    <xf numFmtId="0" fontId="13" fillId="0" borderId="17" xfId="0" applyFont="1" applyFill="1" applyBorder="1" applyAlignment="1">
      <alignment horizontal="center"/>
    </xf>
    <xf numFmtId="0" fontId="6" fillId="0" borderId="17" xfId="0" applyFont="1" applyFill="1" applyBorder="1" applyAlignment="1">
      <alignment/>
    </xf>
    <xf numFmtId="164" fontId="6" fillId="0" borderId="17" xfId="0" applyNumberFormat="1" applyFont="1" applyFill="1" applyBorder="1" applyAlignment="1">
      <alignment/>
    </xf>
    <xf numFmtId="168" fontId="6" fillId="0" borderId="0" xfId="0" applyNumberFormat="1" applyFont="1" applyFill="1" applyBorder="1" applyAlignment="1">
      <alignment horizontal="center"/>
    </xf>
    <xf numFmtId="10" fontId="6" fillId="0" borderId="22" xfId="0" applyNumberFormat="1" applyFont="1" applyFill="1" applyBorder="1" applyAlignment="1">
      <alignment/>
    </xf>
    <xf numFmtId="14" fontId="6" fillId="0" borderId="0" xfId="0" applyNumberFormat="1" applyFont="1" applyFill="1" applyBorder="1" applyAlignment="1">
      <alignment horizontal="center"/>
    </xf>
    <xf numFmtId="39" fontId="8"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wrapText="1"/>
    </xf>
    <xf numFmtId="0" fontId="8" fillId="0" borderId="0" xfId="0" applyFont="1" applyFill="1" applyBorder="1" applyAlignment="1">
      <alignment/>
    </xf>
    <xf numFmtId="49" fontId="8" fillId="10" borderId="17" xfId="0" applyNumberFormat="1" applyFont="1" applyFill="1" applyBorder="1" applyAlignment="1">
      <alignment vertical="center" wrapText="1"/>
    </xf>
    <xf numFmtId="0" fontId="8" fillId="10" borderId="17" xfId="0" applyNumberFormat="1" applyFont="1" applyFill="1" applyBorder="1" applyAlignment="1">
      <alignment vertical="center" wrapText="1"/>
    </xf>
    <xf numFmtId="14" fontId="8" fillId="10" borderId="17" xfId="0" applyNumberFormat="1" applyFont="1" applyFill="1" applyBorder="1" applyAlignment="1">
      <alignment vertical="center" wrapText="1"/>
    </xf>
    <xf numFmtId="2" fontId="8" fillId="10" borderId="17" xfId="0" applyNumberFormat="1" applyFont="1" applyFill="1" applyBorder="1" applyAlignment="1">
      <alignment vertical="center" wrapText="1"/>
    </xf>
    <xf numFmtId="179" fontId="8" fillId="10" borderId="17" xfId="0" applyNumberFormat="1" applyFont="1" applyFill="1" applyBorder="1" applyAlignment="1">
      <alignment vertical="center" wrapText="1"/>
    </xf>
    <xf numFmtId="10" fontId="8" fillId="10" borderId="17" xfId="0" applyNumberFormat="1" applyFont="1" applyFill="1" applyBorder="1" applyAlignment="1">
      <alignment vertical="center" wrapText="1"/>
    </xf>
    <xf numFmtId="49" fontId="8" fillId="10" borderId="17" xfId="0" applyNumberFormat="1" applyFont="1" applyFill="1" applyBorder="1" applyAlignment="1">
      <alignment horizontal="center" vertical="center" wrapText="1"/>
    </xf>
    <xf numFmtId="1" fontId="8" fillId="10" borderId="17" xfId="0" applyNumberFormat="1" applyFont="1" applyFill="1" applyBorder="1" applyAlignment="1">
      <alignment wrapText="1"/>
    </xf>
    <xf numFmtId="0" fontId="8" fillId="10" borderId="17" xfId="0" applyFont="1" applyFill="1" applyBorder="1" applyAlignment="1">
      <alignment wrapText="1"/>
    </xf>
    <xf numFmtId="0" fontId="8" fillId="0" borderId="0" xfId="0" applyNumberFormat="1" applyFont="1" applyAlignment="1">
      <alignment/>
    </xf>
    <xf numFmtId="176" fontId="8" fillId="0" borderId="0" xfId="0" applyNumberFormat="1" applyFont="1" applyAlignment="1">
      <alignment/>
    </xf>
    <xf numFmtId="2" fontId="8" fillId="0" borderId="0" xfId="0" applyNumberFormat="1" applyFont="1" applyAlignment="1">
      <alignment/>
    </xf>
    <xf numFmtId="181" fontId="8" fillId="0" borderId="0" xfId="0" applyNumberFormat="1" applyFont="1" applyAlignment="1">
      <alignment/>
    </xf>
    <xf numFmtId="1" fontId="8" fillId="0" borderId="0" xfId="0" applyNumberFormat="1" applyFont="1" applyAlignment="1">
      <alignment/>
    </xf>
    <xf numFmtId="179" fontId="8" fillId="0" borderId="0" xfId="0" applyNumberFormat="1" applyFont="1" applyAlignment="1">
      <alignment/>
    </xf>
    <xf numFmtId="164" fontId="8" fillId="0" borderId="0" xfId="0" applyNumberFormat="1" applyFont="1" applyAlignment="1">
      <alignment/>
    </xf>
    <xf numFmtId="0" fontId="6" fillId="0" borderId="22" xfId="0" applyFont="1" applyFill="1" applyBorder="1" applyAlignment="1">
      <alignment/>
    </xf>
    <xf numFmtId="164" fontId="6" fillId="0" borderId="22" xfId="0" applyNumberFormat="1" applyFont="1" applyFill="1" applyBorder="1" applyAlignment="1">
      <alignment/>
    </xf>
    <xf numFmtId="168" fontId="6" fillId="0" borderId="13" xfId="0" applyNumberFormat="1" applyFont="1" applyFill="1" applyBorder="1" applyAlignment="1">
      <alignment horizontal="center"/>
    </xf>
    <xf numFmtId="0" fontId="6" fillId="0" borderId="13" xfId="0" applyFont="1" applyFill="1" applyBorder="1" applyAlignment="1">
      <alignment horizontal="center"/>
    </xf>
    <xf numFmtId="10" fontId="6" fillId="0" borderId="13" xfId="0" applyNumberFormat="1" applyFont="1" applyFill="1" applyBorder="1" applyAlignment="1">
      <alignment/>
    </xf>
    <xf numFmtId="14" fontId="6" fillId="0" borderId="13" xfId="0" applyNumberFormat="1" applyFont="1" applyFill="1" applyBorder="1" applyAlignment="1">
      <alignment horizontal="center"/>
    </xf>
    <xf numFmtId="0" fontId="6" fillId="35" borderId="22" xfId="0" applyFont="1" applyFill="1" applyBorder="1" applyAlignment="1">
      <alignment/>
    </xf>
    <xf numFmtId="0" fontId="6" fillId="35" borderId="17" xfId="0" applyFont="1" applyFill="1" applyBorder="1" applyAlignment="1">
      <alignment/>
    </xf>
    <xf numFmtId="0" fontId="6" fillId="35" borderId="17" xfId="0" applyFont="1" applyFill="1" applyBorder="1" applyAlignment="1">
      <alignment horizontal="left"/>
    </xf>
    <xf numFmtId="14" fontId="6" fillId="35" borderId="17" xfId="0" applyNumberFormat="1" applyFont="1" applyFill="1" applyBorder="1" applyAlignment="1">
      <alignment/>
    </xf>
    <xf numFmtId="39" fontId="6" fillId="35" borderId="17" xfId="0" applyNumberFormat="1" applyFont="1" applyFill="1" applyBorder="1" applyAlignment="1">
      <alignment/>
    </xf>
    <xf numFmtId="39" fontId="6" fillId="35" borderId="17" xfId="0" applyNumberFormat="1" applyFont="1" applyFill="1" applyBorder="1" applyAlignment="1">
      <alignment/>
    </xf>
    <xf numFmtId="0" fontId="6" fillId="35" borderId="22" xfId="0" applyFont="1" applyFill="1" applyBorder="1" applyAlignment="1">
      <alignment/>
    </xf>
    <xf numFmtId="164" fontId="6" fillId="35" borderId="22" xfId="0" applyNumberFormat="1" applyFont="1" applyFill="1" applyBorder="1" applyAlignment="1">
      <alignment/>
    </xf>
    <xf numFmtId="173" fontId="6" fillId="35" borderId="17" xfId="0" applyNumberFormat="1" applyFont="1" applyFill="1" applyBorder="1" applyAlignment="1">
      <alignment/>
    </xf>
    <xf numFmtId="0" fontId="6" fillId="35" borderId="17" xfId="0" applyFont="1" applyFill="1" applyBorder="1" applyAlignment="1">
      <alignment/>
    </xf>
    <xf numFmtId="164" fontId="6" fillId="35" borderId="17" xfId="0" applyNumberFormat="1" applyFont="1" applyFill="1" applyBorder="1" applyAlignment="1">
      <alignment/>
    </xf>
    <xf numFmtId="0" fontId="6" fillId="35" borderId="0" xfId="0" applyFont="1" applyFill="1" applyBorder="1" applyAlignment="1">
      <alignment/>
    </xf>
    <xf numFmtId="0" fontId="6" fillId="35" borderId="14" xfId="0" applyFont="1" applyFill="1" applyBorder="1" applyAlignment="1">
      <alignment/>
    </xf>
    <xf numFmtId="0" fontId="6" fillId="35" borderId="10" xfId="0" applyFont="1" applyFill="1" applyBorder="1" applyAlignment="1">
      <alignment/>
    </xf>
    <xf numFmtId="0" fontId="8" fillId="36" borderId="13" xfId="0" applyFont="1" applyFill="1" applyBorder="1" applyAlignment="1">
      <alignment/>
    </xf>
    <xf numFmtId="0" fontId="8" fillId="36" borderId="16" xfId="0" applyFont="1" applyFill="1" applyBorder="1" applyAlignment="1">
      <alignment/>
    </xf>
    <xf numFmtId="0" fontId="8" fillId="36" borderId="0" xfId="0" applyFont="1" applyFill="1" applyAlignment="1">
      <alignment/>
    </xf>
    <xf numFmtId="0" fontId="6" fillId="0" borderId="0" xfId="0" applyFont="1" applyBorder="1" applyAlignment="1">
      <alignment vertical="top" wrapText="1"/>
    </xf>
    <xf numFmtId="0" fontId="6" fillId="0" borderId="22" xfId="0" applyFont="1" applyBorder="1" applyAlignment="1">
      <alignment/>
    </xf>
    <xf numFmtId="0" fontId="6" fillId="0" borderId="23" xfId="0" applyFont="1" applyBorder="1" applyAlignment="1">
      <alignment/>
    </xf>
    <xf numFmtId="188" fontId="6" fillId="0" borderId="16" xfId="0" applyNumberFormat="1" applyFont="1" applyBorder="1" applyAlignment="1">
      <alignment horizontal="center" wrapText="1"/>
    </xf>
    <xf numFmtId="0" fontId="7" fillId="0" borderId="24" xfId="0" applyFont="1" applyBorder="1" applyAlignment="1">
      <alignment/>
    </xf>
    <xf numFmtId="0" fontId="6" fillId="0" borderId="25" xfId="0" applyFont="1" applyBorder="1" applyAlignment="1">
      <alignment/>
    </xf>
    <xf numFmtId="187" fontId="6" fillId="0" borderId="22" xfId="0" applyNumberFormat="1" applyFont="1" applyBorder="1" applyAlignment="1">
      <alignment horizontal="center"/>
    </xf>
    <xf numFmtId="0" fontId="7" fillId="0" borderId="19" xfId="0" applyFont="1" applyBorder="1" applyAlignment="1">
      <alignment/>
    </xf>
    <xf numFmtId="0" fontId="6" fillId="0" borderId="17" xfId="0" applyFont="1" applyBorder="1" applyAlignment="1">
      <alignment/>
    </xf>
    <xf numFmtId="39" fontId="7" fillId="0" borderId="26" xfId="0" applyNumberFormat="1" applyFont="1" applyBorder="1" applyAlignment="1">
      <alignment/>
    </xf>
    <xf numFmtId="0" fontId="6" fillId="35" borderId="26" xfId="0" applyFont="1" applyFill="1" applyBorder="1" applyAlignment="1">
      <alignment horizontal="center"/>
    </xf>
    <xf numFmtId="7" fontId="6" fillId="0" borderId="12" xfId="0" applyNumberFormat="1" applyFont="1" applyBorder="1" applyAlignment="1">
      <alignment horizontal="center"/>
    </xf>
    <xf numFmtId="7" fontId="6" fillId="0" borderId="16" xfId="0" applyNumberFormat="1" applyFont="1" applyBorder="1" applyAlignment="1">
      <alignment horizontal="center"/>
    </xf>
    <xf numFmtId="0" fontId="6" fillId="0" borderId="10" xfId="0" applyFont="1" applyBorder="1" applyAlignment="1">
      <alignment horizontal="right"/>
    </xf>
    <xf numFmtId="0" fontId="8" fillId="0" borderId="10" xfId="0" applyFont="1" applyBorder="1" applyAlignment="1">
      <alignment horizontal="center"/>
    </xf>
    <xf numFmtId="0" fontId="19" fillId="0" borderId="18" xfId="0" applyFont="1" applyBorder="1" applyAlignment="1">
      <alignment horizontal="center" wrapText="1"/>
    </xf>
    <xf numFmtId="39" fontId="6" fillId="0" borderId="18" xfId="0" applyNumberFormat="1" applyFont="1" applyBorder="1" applyAlignment="1">
      <alignment/>
    </xf>
    <xf numFmtId="174" fontId="6" fillId="0" borderId="11" xfId="0" applyNumberFormat="1" applyFont="1" applyBorder="1" applyAlignment="1" quotePrefix="1">
      <alignment horizontal="center"/>
    </xf>
    <xf numFmtId="10" fontId="6" fillId="0" borderId="20" xfId="0" applyNumberFormat="1" applyFont="1" applyBorder="1" applyAlignment="1">
      <alignment horizontal="center"/>
    </xf>
    <xf numFmtId="0" fontId="63" fillId="0" borderId="0" xfId="0" applyFont="1" applyAlignment="1">
      <alignment horizontal="center"/>
    </xf>
    <xf numFmtId="0" fontId="6" fillId="0" borderId="10" xfId="0" applyFont="1" applyBorder="1" applyAlignment="1">
      <alignment horizontal="left"/>
    </xf>
    <xf numFmtId="39" fontId="6" fillId="0" borderId="12" xfId="0" applyNumberFormat="1" applyFont="1" applyBorder="1" applyAlignment="1">
      <alignment/>
    </xf>
    <xf numFmtId="39" fontId="6" fillId="0" borderId="16" xfId="0" applyNumberFormat="1" applyFont="1" applyBorder="1" applyAlignment="1">
      <alignment/>
    </xf>
    <xf numFmtId="0" fontId="7" fillId="0" borderId="14" xfId="0" applyFont="1" applyBorder="1" applyAlignment="1">
      <alignment horizontal="right"/>
    </xf>
    <xf numFmtId="0" fontId="7" fillId="0" borderId="27" xfId="0" applyFont="1" applyBorder="1" applyAlignment="1">
      <alignment horizontal="right"/>
    </xf>
    <xf numFmtId="0" fontId="6" fillId="0" borderId="0" xfId="0" applyFont="1" applyBorder="1" applyAlignment="1">
      <alignment horizontal="center"/>
    </xf>
    <xf numFmtId="0" fontId="7" fillId="0" borderId="12" xfId="0" applyFont="1" applyBorder="1" applyAlignment="1">
      <alignment horizontal="center" wrapText="1"/>
    </xf>
    <xf numFmtId="0" fontId="7" fillId="0" borderId="16" xfId="0" applyFont="1" applyBorder="1" applyAlignment="1">
      <alignment horizontal="center" wrapText="1"/>
    </xf>
    <xf numFmtId="0" fontId="6" fillId="35" borderId="13" xfId="0" applyFont="1" applyFill="1" applyBorder="1" applyAlignment="1">
      <alignment horizontal="left"/>
    </xf>
    <xf numFmtId="0" fontId="64" fillId="0" borderId="0" xfId="0" applyFont="1" applyAlignment="1">
      <alignment horizontal="left"/>
    </xf>
    <xf numFmtId="0" fontId="6" fillId="0" borderId="10"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left"/>
    </xf>
    <xf numFmtId="0" fontId="8" fillId="35" borderId="0" xfId="0" applyFont="1" applyFill="1" applyAlignment="1">
      <alignment horizontal="center" wrapText="1"/>
    </xf>
    <xf numFmtId="7" fontId="6" fillId="0" borderId="13" xfId="0" applyNumberFormat="1" applyFont="1" applyBorder="1" applyAlignment="1">
      <alignment horizontal="center"/>
    </xf>
    <xf numFmtId="7" fontId="6" fillId="0" borderId="16" xfId="0" applyNumberFormat="1" applyFont="1" applyBorder="1" applyAlignment="1">
      <alignment horizontal="center"/>
    </xf>
    <xf numFmtId="7" fontId="6" fillId="0" borderId="12" xfId="0" applyNumberFormat="1" applyFont="1" applyBorder="1" applyAlignment="1">
      <alignment horizontal="center"/>
    </xf>
    <xf numFmtId="0" fontId="6" fillId="35" borderId="0" xfId="0" applyFont="1" applyFill="1" applyBorder="1" applyAlignment="1">
      <alignment horizontal="center"/>
    </xf>
    <xf numFmtId="0" fontId="7" fillId="0" borderId="24"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2" fillId="0" borderId="22" xfId="0" applyFont="1" applyBorder="1" applyAlignment="1">
      <alignment horizontal="center" wrapText="1"/>
    </xf>
    <xf numFmtId="0" fontId="12" fillId="0" borderId="25" xfId="0" applyFont="1" applyBorder="1" applyAlignment="1">
      <alignment horizontal="center" wrapText="1"/>
    </xf>
    <xf numFmtId="0" fontId="6" fillId="0" borderId="19" xfId="0" applyFont="1" applyFill="1" applyBorder="1" applyAlignment="1">
      <alignment horizontal="right"/>
    </xf>
    <xf numFmtId="0" fontId="6" fillId="0" borderId="11" xfId="0" applyFont="1" applyFill="1" applyBorder="1" applyAlignment="1">
      <alignment horizontal="right"/>
    </xf>
    <xf numFmtId="0" fontId="6" fillId="0" borderId="24" xfId="0" applyFont="1" applyFill="1" applyBorder="1" applyAlignment="1">
      <alignment horizontal="right"/>
    </xf>
    <xf numFmtId="0" fontId="6" fillId="0" borderId="15" xfId="0" applyFont="1" applyFill="1" applyBorder="1" applyAlignment="1">
      <alignment horizontal="right"/>
    </xf>
    <xf numFmtId="16" fontId="6" fillId="0" borderId="25" xfId="0" applyNumberFormat="1" applyFont="1" applyFill="1" applyBorder="1" applyAlignment="1">
      <alignment horizontal="center"/>
    </xf>
    <xf numFmtId="0" fontId="6" fillId="0" borderId="17" xfId="0" applyFont="1" applyFill="1" applyBorder="1" applyAlignment="1">
      <alignment horizontal="center"/>
    </xf>
    <xf numFmtId="0" fontId="6" fillId="35" borderId="18" xfId="0" applyFont="1" applyFill="1" applyBorder="1" applyAlignment="1">
      <alignment horizontal="center"/>
    </xf>
    <xf numFmtId="0" fontId="6" fillId="35" borderId="20" xfId="0" applyFont="1" applyFill="1" applyBorder="1" applyAlignment="1">
      <alignment horizontal="center"/>
    </xf>
    <xf numFmtId="0" fontId="6" fillId="35" borderId="24" xfId="0" applyFont="1" applyFill="1" applyBorder="1" applyAlignment="1">
      <alignment horizontal="center"/>
    </xf>
    <xf numFmtId="0" fontId="6" fillId="35" borderId="15" xfId="0" applyFont="1" applyFill="1" applyBorder="1" applyAlignment="1">
      <alignment horizontal="center"/>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16" xfId="0" applyFont="1" applyFill="1" applyBorder="1" applyAlignment="1">
      <alignment horizontal="left"/>
    </xf>
    <xf numFmtId="0" fontId="12" fillId="0" borderId="12" xfId="0" applyFont="1" applyBorder="1" applyAlignment="1">
      <alignment horizontal="left"/>
    </xf>
    <xf numFmtId="0" fontId="12" fillId="0" borderId="13" xfId="0" applyFont="1" applyBorder="1" applyAlignment="1">
      <alignment horizontal="left"/>
    </xf>
    <xf numFmtId="0" fontId="12" fillId="0" borderId="16" xfId="0" applyFont="1" applyBorder="1" applyAlignment="1">
      <alignment horizontal="left"/>
    </xf>
    <xf numFmtId="0" fontId="12" fillId="0" borderId="22" xfId="0" applyFont="1" applyBorder="1" applyAlignment="1">
      <alignment horizontal="left" vertical="top" wrapText="1"/>
    </xf>
    <xf numFmtId="0" fontId="12" fillId="0" borderId="25" xfId="0" applyFont="1" applyBorder="1" applyAlignment="1">
      <alignment horizontal="left" vertical="top" wrapText="1"/>
    </xf>
    <xf numFmtId="0" fontId="12" fillId="0" borderId="17" xfId="0" applyFont="1" applyBorder="1" applyAlignment="1">
      <alignment horizontal="center"/>
    </xf>
    <xf numFmtId="190" fontId="6" fillId="0" borderId="22" xfId="0" applyNumberFormat="1" applyFont="1" applyFill="1" applyBorder="1" applyAlignment="1">
      <alignment horizontal="center"/>
    </xf>
    <xf numFmtId="190" fontId="6" fillId="0" borderId="17" xfId="0" applyNumberFormat="1" applyFont="1" applyFill="1" applyBorder="1" applyAlignment="1">
      <alignment horizontal="center"/>
    </xf>
    <xf numFmtId="0" fontId="12" fillId="0" borderId="22" xfId="0" applyFont="1" applyFill="1" applyBorder="1" applyAlignment="1">
      <alignment horizontal="center" wrapText="1"/>
    </xf>
    <xf numFmtId="0" fontId="12" fillId="0" borderId="25" xfId="0" applyFont="1" applyFill="1" applyBorder="1" applyAlignment="1">
      <alignment horizontal="center" wrapText="1"/>
    </xf>
    <xf numFmtId="0" fontId="6" fillId="35" borderId="12" xfId="0" applyFont="1" applyFill="1" applyBorder="1" applyAlignment="1">
      <alignment horizontal="left"/>
    </xf>
    <xf numFmtId="0" fontId="6" fillId="35" borderId="16" xfId="0" applyFont="1" applyFill="1" applyBorder="1" applyAlignment="1">
      <alignment horizontal="left"/>
    </xf>
    <xf numFmtId="166" fontId="6" fillId="35" borderId="12" xfId="0" applyNumberFormat="1" applyFont="1" applyFill="1" applyBorder="1" applyAlignment="1">
      <alignment horizontal="center"/>
    </xf>
    <xf numFmtId="166" fontId="6" fillId="35" borderId="16" xfId="0" applyNumberFormat="1" applyFont="1" applyFill="1" applyBorder="1" applyAlignment="1">
      <alignment horizontal="center"/>
    </xf>
    <xf numFmtId="0" fontId="6" fillId="35" borderId="12" xfId="0" applyFont="1" applyFill="1" applyBorder="1" applyAlignment="1">
      <alignment horizontal="center"/>
    </xf>
    <xf numFmtId="0" fontId="6" fillId="35" borderId="16" xfId="0" applyFont="1" applyFill="1" applyBorder="1" applyAlignment="1">
      <alignment horizontal="center"/>
    </xf>
    <xf numFmtId="0" fontId="12" fillId="0" borderId="22" xfId="0" applyFont="1" applyBorder="1" applyAlignment="1">
      <alignment horizontal="center" vertical="top" wrapText="1"/>
    </xf>
    <xf numFmtId="0" fontId="12" fillId="0" borderId="25" xfId="0" applyFont="1" applyBorder="1" applyAlignment="1">
      <alignment horizontal="center" vertical="top" wrapText="1"/>
    </xf>
    <xf numFmtId="0" fontId="63" fillId="0" borderId="0" xfId="0" applyFont="1" applyFill="1" applyAlignment="1">
      <alignment horizontal="center"/>
    </xf>
    <xf numFmtId="0" fontId="12" fillId="0" borderId="22" xfId="0" applyFont="1" applyFill="1" applyBorder="1" applyAlignment="1">
      <alignment horizontal="center"/>
    </xf>
    <xf numFmtId="0" fontId="12" fillId="0" borderId="25"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19" xfId="0" applyFont="1" applyBorder="1" applyAlignment="1">
      <alignment horizontal="right"/>
    </xf>
    <xf numFmtId="0" fontId="6" fillId="0" borderId="11" xfId="0" applyFont="1" applyBorder="1" applyAlignment="1">
      <alignment horizontal="right"/>
    </xf>
    <xf numFmtId="0" fontId="6" fillId="0" borderId="24" xfId="0" applyFont="1" applyBorder="1" applyAlignment="1">
      <alignment horizontal="right"/>
    </xf>
    <xf numFmtId="0" fontId="6" fillId="0" borderId="15" xfId="0" applyFont="1" applyBorder="1" applyAlignment="1">
      <alignment horizontal="right"/>
    </xf>
    <xf numFmtId="0" fontId="6" fillId="0" borderId="19" xfId="0" applyFont="1" applyBorder="1" applyAlignment="1">
      <alignment horizontal="left"/>
    </xf>
    <xf numFmtId="0" fontId="6" fillId="0" borderId="0" xfId="0" applyFont="1" applyBorder="1" applyAlignment="1">
      <alignment horizontal="left"/>
    </xf>
    <xf numFmtId="0" fontId="12" fillId="0" borderId="22" xfId="0" applyFont="1" applyBorder="1" applyAlignment="1">
      <alignment horizontal="center"/>
    </xf>
    <xf numFmtId="0" fontId="12" fillId="0" borderId="25" xfId="0" applyFont="1" applyBorder="1" applyAlignment="1">
      <alignment horizontal="center"/>
    </xf>
    <xf numFmtId="0" fontId="6" fillId="0" borderId="18" xfId="0" applyFont="1" applyFill="1" applyBorder="1" applyAlignment="1">
      <alignment horizontal="left"/>
    </xf>
    <xf numFmtId="0" fontId="6" fillId="0" borderId="20" xfId="0" applyFont="1" applyFill="1" applyBorder="1" applyAlignment="1">
      <alignment horizontal="left"/>
    </xf>
    <xf numFmtId="0" fontId="6" fillId="0" borderId="18" xfId="0" applyFont="1" applyBorder="1" applyAlignment="1">
      <alignment horizontal="right"/>
    </xf>
    <xf numFmtId="0" fontId="6" fillId="0" borderId="10" xfId="0" applyFont="1" applyBorder="1" applyAlignment="1">
      <alignment horizontal="right"/>
    </xf>
    <xf numFmtId="0" fontId="6" fillId="0" borderId="0" xfId="0" applyFont="1" applyBorder="1" applyAlignment="1">
      <alignment horizontal="right"/>
    </xf>
    <xf numFmtId="0" fontId="6" fillId="0" borderId="10" xfId="0" applyFont="1" applyFill="1" applyBorder="1" applyAlignment="1">
      <alignment horizontal="center"/>
    </xf>
    <xf numFmtId="0" fontId="6" fillId="0" borderId="14" xfId="0" applyFont="1" applyFill="1" applyBorder="1" applyAlignment="1">
      <alignment horizontal="center"/>
    </xf>
    <xf numFmtId="0" fontId="12" fillId="0" borderId="18" xfId="0" applyFont="1" applyBorder="1" applyAlignment="1">
      <alignment horizontal="center" wrapText="1"/>
    </xf>
    <xf numFmtId="0" fontId="12" fillId="0" borderId="20" xfId="0" applyFont="1" applyBorder="1" applyAlignment="1">
      <alignment horizontal="center" wrapText="1"/>
    </xf>
    <xf numFmtId="0" fontId="12" fillId="0" borderId="24" xfId="0" applyFont="1" applyBorder="1" applyAlignment="1">
      <alignment horizontal="center" wrapText="1"/>
    </xf>
    <xf numFmtId="0" fontId="12" fillId="0" borderId="15" xfId="0" applyFont="1" applyBorder="1" applyAlignment="1">
      <alignment horizontal="center" wrapText="1"/>
    </xf>
    <xf numFmtId="0" fontId="6" fillId="0" borderId="12" xfId="0" applyFont="1" applyFill="1" applyBorder="1" applyAlignment="1">
      <alignment horizontal="center"/>
    </xf>
    <xf numFmtId="0" fontId="6" fillId="0" borderId="16" xfId="0" applyFont="1" applyFill="1" applyBorder="1" applyAlignment="1">
      <alignment horizontal="center"/>
    </xf>
    <xf numFmtId="14" fontId="6" fillId="35" borderId="22" xfId="0" applyNumberFormat="1" applyFont="1" applyFill="1" applyBorder="1" applyAlignment="1">
      <alignment horizontal="center"/>
    </xf>
    <xf numFmtId="0" fontId="6" fillId="35" borderId="2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35" borderId="17" xfId="0" applyFont="1" applyFill="1" applyBorder="1" applyAlignment="1">
      <alignment horizontal="center"/>
    </xf>
    <xf numFmtId="0" fontId="12" fillId="0" borderId="17" xfId="0" applyFont="1" applyFill="1" applyBorder="1" applyAlignment="1">
      <alignment horizontal="center"/>
    </xf>
    <xf numFmtId="14" fontId="6" fillId="35" borderId="17" xfId="0" applyNumberFormat="1" applyFont="1" applyFill="1" applyBorder="1" applyAlignment="1">
      <alignment horizontal="center"/>
    </xf>
    <xf numFmtId="0" fontId="6" fillId="0" borderId="14" xfId="0" applyFont="1" applyBorder="1" applyAlignment="1">
      <alignment horizontal="right"/>
    </xf>
    <xf numFmtId="7" fontId="7" fillId="35" borderId="12" xfId="0" applyNumberFormat="1" applyFont="1" applyFill="1" applyBorder="1" applyAlignment="1">
      <alignment horizontal="center"/>
    </xf>
    <xf numFmtId="7" fontId="7" fillId="35" borderId="16" xfId="0" applyNumberFormat="1" applyFont="1" applyFill="1" applyBorder="1" applyAlignment="1">
      <alignment horizontal="center"/>
    </xf>
    <xf numFmtId="0" fontId="7" fillId="0" borderId="19" xfId="0" applyFont="1" applyBorder="1" applyAlignment="1">
      <alignment horizontal="right"/>
    </xf>
    <xf numFmtId="0" fontId="7" fillId="0" borderId="0" xfId="0" applyFont="1" applyBorder="1" applyAlignment="1">
      <alignment horizontal="right"/>
    </xf>
    <xf numFmtId="0" fontId="7" fillId="0" borderId="11" xfId="0" applyFont="1" applyBorder="1" applyAlignment="1">
      <alignment horizontal="right"/>
    </xf>
    <xf numFmtId="4" fontId="6" fillId="0" borderId="18" xfId="0" applyNumberFormat="1" applyFont="1" applyBorder="1" applyAlignment="1">
      <alignment/>
    </xf>
    <xf numFmtId="4" fontId="6" fillId="0" borderId="20" xfId="0" applyNumberFormat="1" applyFont="1" applyBorder="1" applyAlignment="1">
      <alignment/>
    </xf>
    <xf numFmtId="7" fontId="6" fillId="0" borderId="12" xfId="0" applyNumberFormat="1" applyFont="1" applyFill="1" applyBorder="1" applyAlignment="1">
      <alignment horizontal="center"/>
    </xf>
    <xf numFmtId="7" fontId="6" fillId="0" borderId="16" xfId="0" applyNumberFormat="1" applyFont="1" applyFill="1" applyBorder="1" applyAlignment="1">
      <alignment horizontal="center"/>
    </xf>
    <xf numFmtId="0" fontId="6" fillId="35" borderId="10" xfId="0" applyFont="1" applyFill="1" applyBorder="1" applyAlignment="1">
      <alignment horizontal="center"/>
    </xf>
    <xf numFmtId="0" fontId="6" fillId="0" borderId="0" xfId="0" applyFont="1" applyAlignment="1">
      <alignment horizontal="right"/>
    </xf>
    <xf numFmtId="0" fontId="8" fillId="0" borderId="0" xfId="0" applyFont="1" applyBorder="1" applyAlignment="1">
      <alignment horizontal="center"/>
    </xf>
    <xf numFmtId="0" fontId="8" fillId="35" borderId="13" xfId="0" applyFont="1" applyFill="1" applyBorder="1" applyAlignment="1">
      <alignment horizontal="left"/>
    </xf>
    <xf numFmtId="0" fontId="6" fillId="0" borderId="18" xfId="0" applyFont="1" applyBorder="1" applyAlignment="1">
      <alignment horizontal="center" vertical="top" wrapText="1"/>
    </xf>
    <xf numFmtId="0" fontId="6" fillId="0" borderId="10" xfId="0" applyFont="1" applyBorder="1" applyAlignment="1">
      <alignment horizontal="center" vertical="top" wrapText="1"/>
    </xf>
    <xf numFmtId="0" fontId="6" fillId="0" borderId="20" xfId="0" applyFont="1" applyBorder="1" applyAlignment="1">
      <alignment horizontal="center" vertical="top" wrapText="1"/>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6" fillId="0" borderId="24"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9" fillId="35" borderId="0" xfId="0" applyFont="1" applyFill="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11" fillId="0" borderId="0" xfId="0" applyFont="1" applyAlignment="1">
      <alignment horizontal="right"/>
    </xf>
    <xf numFmtId="0" fontId="11" fillId="0" borderId="11" xfId="0" applyFont="1" applyBorder="1" applyAlignment="1">
      <alignment horizontal="right"/>
    </xf>
    <xf numFmtId="0" fontId="11" fillId="0" borderId="14" xfId="0" applyFont="1" applyBorder="1" applyAlignment="1">
      <alignment horizontal="right"/>
    </xf>
    <xf numFmtId="0" fontId="11" fillId="0" borderId="15" xfId="0" applyFont="1" applyBorder="1" applyAlignment="1">
      <alignment horizontal="right"/>
    </xf>
    <xf numFmtId="0" fontId="8" fillId="0" borderId="22" xfId="0" applyFont="1" applyFill="1" applyBorder="1" applyAlignment="1">
      <alignment horizontal="center"/>
    </xf>
    <xf numFmtId="0" fontId="8" fillId="0" borderId="25" xfId="0" applyFont="1" applyFill="1" applyBorder="1" applyAlignment="1">
      <alignment horizontal="center"/>
    </xf>
    <xf numFmtId="0" fontId="16"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4" xfId="0" applyFont="1" applyBorder="1" applyAlignment="1">
      <alignment horizontal="center"/>
    </xf>
    <xf numFmtId="0" fontId="8" fillId="0" borderId="15" xfId="0" applyFont="1" applyBorder="1" applyAlignment="1">
      <alignment horizontal="center"/>
    </xf>
    <xf numFmtId="0" fontId="9" fillId="0" borderId="18" xfId="0" applyFont="1" applyBorder="1" applyAlignment="1">
      <alignment horizontal="center" wrapText="1"/>
    </xf>
    <xf numFmtId="0" fontId="9" fillId="0" borderId="10" xfId="0" applyFont="1" applyBorder="1" applyAlignment="1">
      <alignment horizontal="center" wrapText="1"/>
    </xf>
    <xf numFmtId="0" fontId="9" fillId="0" borderId="19" xfId="0" applyFont="1" applyBorder="1" applyAlignment="1">
      <alignment horizontal="center" wrapText="1"/>
    </xf>
    <xf numFmtId="0" fontId="9" fillId="0" borderId="0" xfId="0" applyFont="1" applyBorder="1" applyAlignment="1">
      <alignment horizontal="center" wrapText="1"/>
    </xf>
    <xf numFmtId="0" fontId="9" fillId="0" borderId="24" xfId="0" applyFont="1" applyBorder="1" applyAlignment="1">
      <alignment horizontal="center" wrapText="1"/>
    </xf>
    <xf numFmtId="0" fontId="9" fillId="0" borderId="14" xfId="0" applyFont="1" applyBorder="1" applyAlignment="1">
      <alignment horizontal="center" wrapText="1"/>
    </xf>
    <xf numFmtId="0" fontId="10" fillId="0" borderId="29" xfId="0" applyFont="1" applyFill="1" applyBorder="1" applyAlignment="1">
      <alignment horizontal="center"/>
    </xf>
    <xf numFmtId="0" fontId="10" fillId="0" borderId="28" xfId="0" applyFont="1" applyFill="1" applyBorder="1" applyAlignment="1">
      <alignment horizontal="center"/>
    </xf>
    <xf numFmtId="0" fontId="10" fillId="0" borderId="30" xfId="0" applyFont="1" applyFill="1" applyBorder="1" applyAlignment="1">
      <alignment horizontal="center"/>
    </xf>
    <xf numFmtId="0" fontId="10" fillId="0" borderId="21" xfId="0" applyFont="1" applyFill="1" applyBorder="1" applyAlignment="1">
      <alignment horizontal="center"/>
    </xf>
    <xf numFmtId="0" fontId="10" fillId="0" borderId="0" xfId="0" applyFont="1" applyFill="1" applyBorder="1" applyAlignment="1">
      <alignment horizontal="center"/>
    </xf>
    <xf numFmtId="0" fontId="10" fillId="0" borderId="31" xfId="0" applyFont="1" applyFill="1" applyBorder="1" applyAlignment="1">
      <alignment horizont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0" fillId="0" borderId="34" xfId="0" applyFont="1" applyFill="1" applyBorder="1" applyAlignment="1">
      <alignment horizontal="center"/>
    </xf>
    <xf numFmtId="0" fontId="10" fillId="0" borderId="18" xfId="0" applyFont="1" applyFill="1" applyBorder="1" applyAlignment="1">
      <alignment horizontal="center"/>
    </xf>
    <xf numFmtId="0" fontId="10" fillId="0" borderId="10" xfId="0" applyFont="1" applyFill="1" applyBorder="1" applyAlignment="1">
      <alignment horizontal="center"/>
    </xf>
    <xf numFmtId="0" fontId="10" fillId="0" borderId="20" xfId="0" applyFont="1" applyFill="1" applyBorder="1" applyAlignment="1">
      <alignment horizontal="center"/>
    </xf>
    <xf numFmtId="0" fontId="10" fillId="0" borderId="19" xfId="0" applyFont="1" applyFill="1" applyBorder="1" applyAlignment="1">
      <alignment horizontal="center"/>
    </xf>
    <xf numFmtId="0" fontId="10" fillId="0" borderId="11" xfId="0" applyFont="1" applyFill="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7" fontId="6" fillId="0" borderId="18" xfId="0" applyNumberFormat="1" applyFont="1" applyBorder="1" applyAlignment="1">
      <alignment horizontal="center"/>
    </xf>
    <xf numFmtId="7" fontId="6" fillId="0" borderId="20" xfId="0" applyNumberFormat="1" applyFont="1" applyBorder="1" applyAlignment="1">
      <alignment horizontal="center"/>
    </xf>
    <xf numFmtId="0" fontId="12" fillId="0" borderId="12" xfId="0" applyFont="1" applyFill="1" applyBorder="1" applyAlignment="1">
      <alignment horizontal="left"/>
    </xf>
    <xf numFmtId="0" fontId="12" fillId="0" borderId="13" xfId="0" applyFont="1" applyFill="1" applyBorder="1" applyAlignment="1">
      <alignment horizontal="left"/>
    </xf>
    <xf numFmtId="0" fontId="12" fillId="0" borderId="16" xfId="0" applyFont="1" applyFill="1" applyBorder="1" applyAlignment="1">
      <alignment horizontal="left"/>
    </xf>
    <xf numFmtId="0" fontId="12" fillId="0" borderId="22"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2" xfId="0" applyFont="1" applyFill="1" applyBorder="1" applyAlignment="1">
      <alignment horizontal="center" vertical="top" wrapText="1"/>
    </xf>
    <xf numFmtId="0" fontId="12" fillId="0" borderId="25" xfId="0" applyFont="1" applyFill="1" applyBorder="1" applyAlignment="1">
      <alignment horizontal="center" vertical="top" wrapText="1"/>
    </xf>
    <xf numFmtId="166" fontId="6" fillId="0" borderId="12" xfId="0" applyNumberFormat="1" applyFont="1" applyFill="1" applyBorder="1" applyAlignment="1">
      <alignment horizontal="center"/>
    </xf>
    <xf numFmtId="166" fontId="6" fillId="0" borderId="16" xfId="0" applyNumberFormat="1" applyFont="1" applyFill="1" applyBorder="1" applyAlignment="1">
      <alignment horizontal="center"/>
    </xf>
    <xf numFmtId="14" fontId="6" fillId="0" borderId="17" xfId="0" applyNumberFormat="1" applyFont="1" applyFill="1" applyBorder="1" applyAlignment="1">
      <alignment horizontal="center"/>
    </xf>
    <xf numFmtId="0" fontId="65" fillId="0" borderId="0" xfId="0" applyFont="1" applyFill="1" applyAlignment="1">
      <alignment horizontal="center"/>
    </xf>
    <xf numFmtId="0" fontId="7" fillId="0" borderId="12"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7" fillId="0" borderId="13" xfId="0" applyFont="1" applyFill="1" applyBorder="1" applyAlignment="1">
      <alignment horizontal="center"/>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6" xfId="0" applyFont="1" applyFill="1" applyBorder="1" applyAlignment="1">
      <alignment horizontal="center" wrapText="1"/>
    </xf>
    <xf numFmtId="39" fontId="8" fillId="0" borderId="12" xfId="0" applyNumberFormat="1" applyFont="1" applyFill="1" applyBorder="1" applyAlignment="1">
      <alignment horizontal="center"/>
    </xf>
    <xf numFmtId="39" fontId="8" fillId="0" borderId="13" xfId="0" applyNumberFormat="1" applyFont="1" applyFill="1" applyBorder="1" applyAlignment="1">
      <alignment horizontal="center"/>
    </xf>
    <xf numFmtId="39" fontId="7" fillId="0" borderId="12" xfId="0" applyNumberFormat="1" applyFont="1" applyFill="1" applyBorder="1" applyAlignment="1">
      <alignment horizontal="center"/>
    </xf>
    <xf numFmtId="39" fontId="7" fillId="0" borderId="16" xfId="0" applyNumberFormat="1" applyFont="1" applyFill="1" applyBorder="1" applyAlignment="1">
      <alignment horizontal="center"/>
    </xf>
    <xf numFmtId="39" fontId="8" fillId="0" borderId="16" xfId="0" applyNumberFormat="1" applyFont="1" applyFill="1" applyBorder="1" applyAlignment="1">
      <alignment horizontal="center"/>
    </xf>
    <xf numFmtId="14" fontId="6" fillId="0" borderId="22" xfId="0" applyNumberFormat="1" applyFont="1" applyFill="1" applyBorder="1" applyAlignment="1">
      <alignment horizontal="center"/>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4" fontId="6" fillId="0" borderId="16" xfId="0" applyNumberFormat="1" applyFont="1" applyBorder="1" applyAlignment="1">
      <alignment horizontal="center"/>
    </xf>
    <xf numFmtId="4" fontId="6" fillId="0" borderId="18" xfId="0" applyNumberFormat="1" applyFont="1" applyBorder="1" applyAlignment="1">
      <alignment horizontal="center"/>
    </xf>
    <xf numFmtId="4" fontId="6" fillId="0" borderId="10" xfId="0" applyNumberFormat="1" applyFont="1" applyBorder="1" applyAlignment="1">
      <alignment horizontal="center"/>
    </xf>
    <xf numFmtId="4" fontId="6" fillId="0" borderId="20" xfId="0" applyNumberFormat="1" applyFont="1" applyBorder="1" applyAlignment="1">
      <alignment horizontal="center"/>
    </xf>
    <xf numFmtId="4" fontId="7" fillId="0" borderId="35" xfId="0" applyNumberFormat="1" applyFont="1" applyBorder="1" applyAlignment="1">
      <alignment horizontal="center"/>
    </xf>
    <xf numFmtId="4" fontId="7" fillId="0" borderId="36" xfId="0" applyNumberFormat="1" applyFont="1" applyBorder="1" applyAlignment="1">
      <alignment horizontal="center"/>
    </xf>
    <xf numFmtId="4" fontId="7" fillId="0" borderId="37" xfId="0" applyNumberFormat="1" applyFont="1" applyBorder="1" applyAlignment="1">
      <alignment horizontal="center"/>
    </xf>
    <xf numFmtId="4" fontId="6" fillId="0" borderId="38" xfId="0" applyNumberFormat="1" applyFont="1" applyBorder="1" applyAlignment="1">
      <alignment horizontal="center"/>
    </xf>
    <xf numFmtId="4" fontId="6" fillId="0" borderId="39" xfId="0" applyNumberFormat="1" applyFont="1" applyBorder="1" applyAlignment="1">
      <alignment horizontal="center"/>
    </xf>
    <xf numFmtId="4" fontId="6" fillId="0" borderId="4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3</xdr:col>
      <xdr:colOff>114300</xdr:colOff>
      <xdr:row>3</xdr:row>
      <xdr:rowOff>142875</xdr:rowOff>
    </xdr:to>
    <xdr:pic>
      <xdr:nvPicPr>
        <xdr:cNvPr id="1" name="Picture 5"/>
        <xdr:cNvPicPr preferRelativeResize="1">
          <a:picLocks noChangeAspect="1"/>
        </xdr:cNvPicPr>
      </xdr:nvPicPr>
      <xdr:blipFill>
        <a:blip r:embed="rId1"/>
        <a:stretch>
          <a:fillRect/>
        </a:stretch>
      </xdr:blipFill>
      <xdr:spPr>
        <a:xfrm>
          <a:off x="28575" y="47625"/>
          <a:ext cx="16573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59"/>
  <sheetViews>
    <sheetView tabSelected="1" zoomScale="120" zoomScaleNormal="120" zoomScalePageLayoutView="0" workbookViewId="0" topLeftCell="A25">
      <selection activeCell="M35" activeCellId="1" sqref="G35:I40 M35:O40"/>
    </sheetView>
  </sheetViews>
  <sheetFormatPr defaultColWidth="8.8515625" defaultRowHeight="12.75"/>
  <cols>
    <col min="1" max="1" width="6.28125" style="8" customWidth="1"/>
    <col min="2" max="2" width="8.421875" style="8" customWidth="1"/>
    <col min="3" max="3" width="8.8515625" style="8" customWidth="1"/>
    <col min="4" max="4" width="5.140625" style="8" customWidth="1"/>
    <col min="5" max="5" width="6.421875" style="8" customWidth="1"/>
    <col min="6" max="6" width="7.00390625" style="8" customWidth="1"/>
    <col min="7" max="7" width="7.28125" style="8" customWidth="1"/>
    <col min="8" max="8" width="11.57421875" style="8" customWidth="1"/>
    <col min="9" max="9" width="9.421875" style="8" customWidth="1"/>
    <col min="10" max="10" width="8.8515625" style="8" customWidth="1"/>
    <col min="11" max="11" width="13.00390625" style="8" customWidth="1"/>
    <col min="12" max="12" width="14.00390625" style="8" customWidth="1"/>
    <col min="13" max="13" width="10.140625" style="8" customWidth="1"/>
    <col min="14" max="14" width="6.421875" style="8" customWidth="1"/>
    <col min="15" max="15" width="11.140625" style="8" customWidth="1"/>
    <col min="16" max="16" width="6.8515625" style="8" customWidth="1"/>
    <col min="17" max="17" width="9.28125" style="8" customWidth="1"/>
    <col min="18" max="18" width="9.421875" style="8" customWidth="1"/>
    <col min="19" max="19" width="8.421875" style="8" customWidth="1"/>
    <col min="20" max="20" width="7.57421875" style="8" customWidth="1"/>
    <col min="21" max="16384" width="8.8515625" style="8" customWidth="1"/>
  </cols>
  <sheetData>
    <row r="1" spans="1:21" ht="15.75" customHeight="1">
      <c r="A1" s="65"/>
      <c r="B1" s="65"/>
      <c r="D1" s="227" t="s">
        <v>125</v>
      </c>
      <c r="E1" s="227"/>
      <c r="F1" s="227"/>
      <c r="G1" s="227"/>
      <c r="H1" s="292" t="s">
        <v>145</v>
      </c>
      <c r="I1" s="292"/>
      <c r="J1" s="292"/>
      <c r="K1" s="292"/>
      <c r="L1" s="292"/>
      <c r="M1" s="292"/>
      <c r="N1" s="292"/>
      <c r="O1" s="292"/>
      <c r="P1" s="292"/>
      <c r="Q1" s="178" t="s">
        <v>9</v>
      </c>
      <c r="R1" s="319">
        <v>1</v>
      </c>
      <c r="S1" s="113"/>
      <c r="T1" s="290"/>
      <c r="U1" s="7"/>
    </row>
    <row r="2" spans="1:21" ht="13.5" customHeight="1">
      <c r="A2" s="65"/>
      <c r="B2" s="65"/>
      <c r="D2" s="172" t="s">
        <v>126</v>
      </c>
      <c r="E2" s="172"/>
      <c r="F2" s="172"/>
      <c r="G2" s="172"/>
      <c r="H2" s="292"/>
      <c r="I2" s="292"/>
      <c r="J2" s="292"/>
      <c r="K2" s="292"/>
      <c r="L2" s="292"/>
      <c r="M2" s="292"/>
      <c r="N2" s="292"/>
      <c r="O2" s="292"/>
      <c r="P2" s="292"/>
      <c r="Q2" s="178"/>
      <c r="R2" s="320"/>
      <c r="S2" s="79" t="s">
        <v>10</v>
      </c>
      <c r="T2" s="291"/>
      <c r="U2" s="7"/>
    </row>
    <row r="3" spans="2:21" ht="12.75">
      <c r="B3" s="65"/>
      <c r="D3" s="172" t="s">
        <v>127</v>
      </c>
      <c r="E3" s="172"/>
      <c r="F3" s="172"/>
      <c r="G3" s="172"/>
      <c r="H3" s="283" t="s">
        <v>124</v>
      </c>
      <c r="I3" s="283"/>
      <c r="J3" s="283"/>
      <c r="K3" s="283"/>
      <c r="L3" s="283"/>
      <c r="M3" s="283"/>
      <c r="N3" s="283"/>
      <c r="O3" s="283"/>
      <c r="P3" s="113"/>
      <c r="Q3" s="113"/>
      <c r="R3" s="113"/>
      <c r="S3" s="113"/>
      <c r="T3" s="113"/>
      <c r="U3" s="7"/>
    </row>
    <row r="4" spans="2:21" s="12" customFormat="1" ht="13.5" customHeight="1">
      <c r="B4" s="64"/>
      <c r="D4" s="172" t="s">
        <v>133</v>
      </c>
      <c r="E4" s="172"/>
      <c r="F4" s="172"/>
      <c r="G4" s="172"/>
      <c r="H4" s="80"/>
      <c r="I4" s="80"/>
      <c r="J4" s="80"/>
      <c r="K4" s="80"/>
      <c r="L4" s="80"/>
      <c r="M4" s="80"/>
      <c r="N4" s="10"/>
      <c r="O4" s="10"/>
      <c r="P4" s="113"/>
      <c r="Q4" s="113"/>
      <c r="R4" s="113"/>
      <c r="S4" s="113"/>
      <c r="T4" s="113"/>
      <c r="U4" s="11"/>
    </row>
    <row r="5" spans="1:21" ht="0" customHeight="1" hidden="1">
      <c r="A5" s="13"/>
      <c r="B5" s="13"/>
      <c r="C5" s="14"/>
      <c r="D5" s="14"/>
      <c r="E5" s="14"/>
      <c r="F5" s="14"/>
      <c r="G5" s="14"/>
      <c r="H5" s="14"/>
      <c r="I5" s="14"/>
      <c r="J5" s="14"/>
      <c r="K5" s="14"/>
      <c r="L5" s="14"/>
      <c r="M5" s="14"/>
      <c r="N5" s="14"/>
      <c r="O5" s="14"/>
      <c r="P5" s="113"/>
      <c r="Q5" s="113"/>
      <c r="R5" s="113"/>
      <c r="S5" s="113"/>
      <c r="T5" s="113"/>
      <c r="U5" s="7"/>
    </row>
    <row r="6" spans="1:21" ht="20.25" customHeight="1">
      <c r="A6" s="242" t="s">
        <v>0</v>
      </c>
      <c r="B6" s="243"/>
      <c r="C6" s="181"/>
      <c r="D6" s="181"/>
      <c r="E6" s="181"/>
      <c r="F6" s="181"/>
      <c r="G6" s="181"/>
      <c r="H6" s="181"/>
      <c r="I6" s="181"/>
      <c r="J6" s="167"/>
      <c r="K6" s="166"/>
      <c r="L6" s="273"/>
      <c r="M6" s="273"/>
      <c r="N6" s="273"/>
      <c r="O6" s="273"/>
      <c r="P6" s="293"/>
      <c r="Q6" s="294"/>
      <c r="R6" s="314"/>
      <c r="S6" s="315"/>
      <c r="T6" s="316"/>
      <c r="U6" s="7"/>
    </row>
    <row r="7" spans="1:21" ht="9.75" customHeight="1">
      <c r="A7" s="232" t="s">
        <v>1</v>
      </c>
      <c r="B7" s="244"/>
      <c r="C7" s="183"/>
      <c r="D7" s="183"/>
      <c r="E7" s="183"/>
      <c r="F7" s="183"/>
      <c r="G7" s="183"/>
      <c r="H7" s="183"/>
      <c r="I7" s="183"/>
      <c r="J7" s="272"/>
      <c r="K7" s="271" t="s">
        <v>6</v>
      </c>
      <c r="L7" s="183"/>
      <c r="M7" s="183"/>
      <c r="N7" s="183"/>
      <c r="O7" s="183"/>
      <c r="P7" s="295" t="s">
        <v>90</v>
      </c>
      <c r="Q7" s="296"/>
      <c r="R7" s="314"/>
      <c r="S7" s="315"/>
      <c r="T7" s="316"/>
      <c r="U7" s="7"/>
    </row>
    <row r="8" spans="1:21" ht="3.75" customHeight="1" thickBot="1">
      <c r="A8" s="232"/>
      <c r="B8" s="244"/>
      <c r="C8" s="184"/>
      <c r="D8" s="184"/>
      <c r="E8" s="184"/>
      <c r="F8" s="184"/>
      <c r="G8" s="184"/>
      <c r="H8" s="184"/>
      <c r="I8" s="184"/>
      <c r="J8" s="272"/>
      <c r="K8" s="271"/>
      <c r="L8" s="184"/>
      <c r="M8" s="184"/>
      <c r="N8" s="184"/>
      <c r="O8" s="184"/>
      <c r="P8" s="297"/>
      <c r="Q8" s="298"/>
      <c r="R8" s="317"/>
      <c r="S8" s="309"/>
      <c r="T8" s="318"/>
      <c r="U8" s="7"/>
    </row>
    <row r="9" spans="1:21" ht="6.75" customHeight="1">
      <c r="A9" s="232" t="s">
        <v>2</v>
      </c>
      <c r="B9" s="244"/>
      <c r="C9" s="183"/>
      <c r="D9" s="183"/>
      <c r="E9" s="183"/>
      <c r="F9" s="183"/>
      <c r="G9" s="183" t="s">
        <v>4</v>
      </c>
      <c r="H9" s="183" t="s">
        <v>5</v>
      </c>
      <c r="I9" s="183"/>
      <c r="J9" s="272"/>
      <c r="K9" s="271" t="s">
        <v>7</v>
      </c>
      <c r="L9" s="183"/>
      <c r="M9" s="183"/>
      <c r="N9" s="183"/>
      <c r="O9" s="183"/>
      <c r="P9" s="299" t="s">
        <v>144</v>
      </c>
      <c r="Q9" s="300"/>
      <c r="R9" s="305"/>
      <c r="S9" s="306"/>
      <c r="T9" s="307"/>
      <c r="U9" s="7"/>
    </row>
    <row r="10" spans="1:21" ht="6.75" customHeight="1">
      <c r="A10" s="232"/>
      <c r="B10" s="244"/>
      <c r="C10" s="184"/>
      <c r="D10" s="184"/>
      <c r="E10" s="184"/>
      <c r="F10" s="184"/>
      <c r="G10" s="184"/>
      <c r="H10" s="184"/>
      <c r="I10" s="184"/>
      <c r="J10" s="272"/>
      <c r="K10" s="271"/>
      <c r="L10" s="184"/>
      <c r="M10" s="184"/>
      <c r="N10" s="184"/>
      <c r="O10" s="184"/>
      <c r="P10" s="301"/>
      <c r="Q10" s="302"/>
      <c r="R10" s="308"/>
      <c r="S10" s="309"/>
      <c r="T10" s="310"/>
      <c r="U10" s="7"/>
    </row>
    <row r="11" spans="1:21" ht="4.5" customHeight="1">
      <c r="A11" s="232" t="s">
        <v>3</v>
      </c>
      <c r="B11" s="244"/>
      <c r="C11" s="245"/>
      <c r="D11" s="245"/>
      <c r="E11" s="245"/>
      <c r="F11" s="245"/>
      <c r="G11" s="245"/>
      <c r="H11" s="245"/>
      <c r="I11" s="245"/>
      <c r="J11" s="272"/>
      <c r="K11" s="271" t="s">
        <v>8</v>
      </c>
      <c r="L11" s="185"/>
      <c r="M11" s="185"/>
      <c r="N11" s="185"/>
      <c r="O11" s="185"/>
      <c r="P11" s="301"/>
      <c r="Q11" s="302"/>
      <c r="R11" s="308"/>
      <c r="S11" s="309"/>
      <c r="T11" s="310"/>
      <c r="U11" s="7"/>
    </row>
    <row r="12" spans="1:21" ht="9" customHeight="1" thickBot="1">
      <c r="A12" s="232"/>
      <c r="B12" s="244"/>
      <c r="C12" s="246"/>
      <c r="D12" s="246"/>
      <c r="E12" s="246"/>
      <c r="F12" s="246"/>
      <c r="G12" s="246"/>
      <c r="H12" s="246"/>
      <c r="I12" s="246"/>
      <c r="J12" s="272"/>
      <c r="K12" s="271"/>
      <c r="L12" s="184"/>
      <c r="M12" s="184"/>
      <c r="N12" s="184"/>
      <c r="O12" s="184"/>
      <c r="P12" s="303"/>
      <c r="Q12" s="304"/>
      <c r="R12" s="311"/>
      <c r="S12" s="312"/>
      <c r="T12" s="313"/>
      <c r="U12" s="7"/>
    </row>
    <row r="13" spans="1:21" ht="5.25" customHeight="1">
      <c r="A13" s="232" t="s">
        <v>74</v>
      </c>
      <c r="B13" s="233"/>
      <c r="C13" s="230"/>
      <c r="D13" s="230"/>
      <c r="E13" s="230"/>
      <c r="F13" s="236" t="s">
        <v>73</v>
      </c>
      <c r="G13" s="237"/>
      <c r="H13" s="237"/>
      <c r="I13" s="237"/>
      <c r="J13" s="237"/>
      <c r="K13" s="286" t="s">
        <v>89</v>
      </c>
      <c r="L13" s="287"/>
      <c r="M13" s="202"/>
      <c r="N13" s="203"/>
      <c r="O13" s="232" t="s">
        <v>114</v>
      </c>
      <c r="P13" s="244"/>
      <c r="Q13" s="200"/>
      <c r="R13" s="196" t="s">
        <v>115</v>
      </c>
      <c r="S13" s="197"/>
      <c r="T13" s="200"/>
      <c r="U13" s="7"/>
    </row>
    <row r="14" spans="1:21" ht="9.75" customHeight="1">
      <c r="A14" s="234"/>
      <c r="B14" s="235"/>
      <c r="C14" s="231"/>
      <c r="D14" s="231"/>
      <c r="E14" s="231"/>
      <c r="F14" s="236"/>
      <c r="G14" s="237"/>
      <c r="H14" s="237"/>
      <c r="I14" s="237"/>
      <c r="J14" s="237"/>
      <c r="K14" s="288"/>
      <c r="L14" s="289"/>
      <c r="M14" s="204"/>
      <c r="N14" s="205"/>
      <c r="O14" s="234"/>
      <c r="P14" s="260"/>
      <c r="Q14" s="201"/>
      <c r="R14" s="198"/>
      <c r="S14" s="199"/>
      <c r="T14" s="201"/>
      <c r="U14" s="7"/>
    </row>
    <row r="15" spans="1:21" s="13" customFormat="1" ht="3" customHeight="1">
      <c r="A15" s="20"/>
      <c r="B15" s="21"/>
      <c r="C15" s="21"/>
      <c r="D15" s="21"/>
      <c r="E15" s="21"/>
      <c r="F15" s="21"/>
      <c r="G15" s="21"/>
      <c r="H15" s="21"/>
      <c r="I15" s="21"/>
      <c r="J15" s="21"/>
      <c r="K15" s="21"/>
      <c r="L15" s="21"/>
      <c r="M15" s="21"/>
      <c r="N15" s="21"/>
      <c r="O15" s="21"/>
      <c r="P15" s="21"/>
      <c r="Q15" s="22"/>
      <c r="R15" s="21"/>
      <c r="S15" s="21"/>
      <c r="T15" s="23"/>
      <c r="U15" s="14"/>
    </row>
    <row r="16" spans="1:23" ht="12.75" customHeight="1">
      <c r="A16" s="212" t="s">
        <v>111</v>
      </c>
      <c r="B16" s="212"/>
      <c r="C16" s="212"/>
      <c r="D16" s="194" t="s">
        <v>62</v>
      </c>
      <c r="E16" s="238" t="s">
        <v>13</v>
      </c>
      <c r="F16" s="238"/>
      <c r="G16" s="194" t="s">
        <v>12</v>
      </c>
      <c r="H16" s="194"/>
      <c r="I16" s="225" t="s">
        <v>112</v>
      </c>
      <c r="J16" s="194" t="s">
        <v>113</v>
      </c>
      <c r="K16" s="194" t="s">
        <v>14</v>
      </c>
      <c r="L16" s="194" t="s">
        <v>15</v>
      </c>
      <c r="M16" s="194" t="s">
        <v>16</v>
      </c>
      <c r="N16" s="194" t="s">
        <v>17</v>
      </c>
      <c r="O16" s="194" t="s">
        <v>18</v>
      </c>
      <c r="P16" s="194" t="s">
        <v>19</v>
      </c>
      <c r="Q16" s="194"/>
      <c r="R16" s="194" t="s">
        <v>20</v>
      </c>
      <c r="S16" s="194" t="s">
        <v>21</v>
      </c>
      <c r="T16" s="194" t="s">
        <v>22</v>
      </c>
      <c r="U16" s="7"/>
      <c r="V16" s="24"/>
      <c r="W16" s="24"/>
    </row>
    <row r="17" spans="1:23" ht="5.25" customHeight="1">
      <c r="A17" s="213"/>
      <c r="B17" s="213"/>
      <c r="C17" s="213"/>
      <c r="D17" s="195"/>
      <c r="E17" s="239"/>
      <c r="F17" s="239"/>
      <c r="G17" s="195"/>
      <c r="H17" s="195"/>
      <c r="I17" s="226"/>
      <c r="J17" s="195"/>
      <c r="K17" s="195"/>
      <c r="L17" s="195"/>
      <c r="M17" s="195"/>
      <c r="N17" s="195"/>
      <c r="O17" s="195"/>
      <c r="P17" s="195"/>
      <c r="Q17" s="195"/>
      <c r="R17" s="195"/>
      <c r="S17" s="195"/>
      <c r="T17" s="195"/>
      <c r="U17" s="7"/>
      <c r="V17" s="24"/>
      <c r="W17" s="24"/>
    </row>
    <row r="18" spans="1:23" s="9" customFormat="1" ht="15" customHeight="1">
      <c r="A18" s="219"/>
      <c r="B18" s="220"/>
      <c r="C18" s="138"/>
      <c r="D18" s="81"/>
      <c r="E18" s="221"/>
      <c r="F18" s="222"/>
      <c r="G18" s="223"/>
      <c r="H18" s="224"/>
      <c r="I18" s="139"/>
      <c r="J18" s="139"/>
      <c r="K18" s="140"/>
      <c r="L18" s="141"/>
      <c r="M18" s="76"/>
      <c r="N18" s="76"/>
      <c r="O18" s="76"/>
      <c r="P18" s="251"/>
      <c r="Q18" s="252"/>
      <c r="R18" s="83"/>
      <c r="S18" s="76"/>
      <c r="T18" s="82"/>
      <c r="U18" s="25"/>
      <c r="V18" s="26"/>
      <c r="W18" s="26"/>
    </row>
    <row r="19" spans="1:21" ht="17.25" customHeight="1">
      <c r="A19" s="27" t="s">
        <v>23</v>
      </c>
      <c r="B19" s="28"/>
      <c r="C19" s="28"/>
      <c r="D19" s="29"/>
      <c r="E19" s="214" t="s">
        <v>24</v>
      </c>
      <c r="F19" s="214"/>
      <c r="G19" s="31" t="s">
        <v>137</v>
      </c>
      <c r="H19" s="30" t="s">
        <v>25</v>
      </c>
      <c r="I19" s="31" t="s">
        <v>91</v>
      </c>
      <c r="J19" s="32" t="s">
        <v>96</v>
      </c>
      <c r="K19" s="30" t="s">
        <v>95</v>
      </c>
      <c r="L19" s="30" t="s">
        <v>26</v>
      </c>
      <c r="M19" s="30" t="s">
        <v>27</v>
      </c>
      <c r="N19" s="214" t="s">
        <v>28</v>
      </c>
      <c r="O19" s="214"/>
      <c r="P19" s="214" t="s">
        <v>29</v>
      </c>
      <c r="Q19" s="214"/>
      <c r="R19" s="214" t="s">
        <v>30</v>
      </c>
      <c r="S19" s="214"/>
      <c r="T19" s="214"/>
      <c r="U19" s="7"/>
    </row>
    <row r="20" spans="1:24" s="9" customFormat="1" ht="15" customHeight="1">
      <c r="A20" s="240"/>
      <c r="B20" s="183"/>
      <c r="C20" s="183"/>
      <c r="D20" s="241"/>
      <c r="E20" s="215"/>
      <c r="F20" s="215"/>
      <c r="G20" s="84"/>
      <c r="H20" s="78"/>
      <c r="I20" s="136"/>
      <c r="J20" s="136"/>
      <c r="K20" s="142"/>
      <c r="L20" s="143"/>
      <c r="M20" s="78"/>
      <c r="N20" s="255"/>
      <c r="O20" s="256"/>
      <c r="P20" s="254"/>
      <c r="Q20" s="254"/>
      <c r="R20" s="253"/>
      <c r="S20" s="254"/>
      <c r="T20" s="254"/>
      <c r="U20" s="25"/>
      <c r="X20" s="33"/>
    </row>
    <row r="21" spans="1:21" s="13" customFormat="1" ht="3" customHeight="1">
      <c r="A21" s="20"/>
      <c r="B21" s="21"/>
      <c r="C21" s="21"/>
      <c r="D21" s="21"/>
      <c r="E21" s="21"/>
      <c r="F21" s="21"/>
      <c r="G21" s="21"/>
      <c r="H21" s="21"/>
      <c r="I21" s="74"/>
      <c r="J21" s="74"/>
      <c r="K21" s="74"/>
      <c r="L21" s="74"/>
      <c r="M21" s="21"/>
      <c r="N21" s="21"/>
      <c r="O21" s="21"/>
      <c r="P21" s="150"/>
      <c r="Q21" s="150"/>
      <c r="R21" s="150"/>
      <c r="S21" s="150"/>
      <c r="T21" s="151"/>
      <c r="U21" s="14"/>
    </row>
    <row r="22" spans="1:23" ht="12.75" customHeight="1">
      <c r="A22" s="212" t="s">
        <v>111</v>
      </c>
      <c r="B22" s="212"/>
      <c r="C22" s="212"/>
      <c r="D22" s="217" t="s">
        <v>62</v>
      </c>
      <c r="E22" s="228" t="s">
        <v>13</v>
      </c>
      <c r="F22" s="228"/>
      <c r="G22" s="247" t="s">
        <v>12</v>
      </c>
      <c r="H22" s="248"/>
      <c r="I22" s="225" t="s">
        <v>112</v>
      </c>
      <c r="J22" s="194" t="s">
        <v>113</v>
      </c>
      <c r="K22" s="194" t="s">
        <v>14</v>
      </c>
      <c r="L22" s="194" t="s">
        <v>15</v>
      </c>
      <c r="M22" s="194" t="s">
        <v>16</v>
      </c>
      <c r="N22" s="194" t="s">
        <v>17</v>
      </c>
      <c r="O22" s="194" t="s">
        <v>18</v>
      </c>
      <c r="P22" s="194" t="s">
        <v>19</v>
      </c>
      <c r="Q22" s="194"/>
      <c r="R22" s="194" t="s">
        <v>20</v>
      </c>
      <c r="S22" s="194" t="s">
        <v>21</v>
      </c>
      <c r="T22" s="194" t="s">
        <v>22</v>
      </c>
      <c r="U22" s="7"/>
      <c r="V22" s="24"/>
      <c r="W22" s="24"/>
    </row>
    <row r="23" spans="1:23" ht="6.75" customHeight="1">
      <c r="A23" s="213"/>
      <c r="B23" s="213"/>
      <c r="C23" s="213"/>
      <c r="D23" s="218"/>
      <c r="E23" s="229"/>
      <c r="F23" s="229"/>
      <c r="G23" s="249"/>
      <c r="H23" s="250"/>
      <c r="I23" s="226"/>
      <c r="J23" s="195"/>
      <c r="K23" s="195"/>
      <c r="L23" s="195"/>
      <c r="M23" s="195"/>
      <c r="N23" s="195"/>
      <c r="O23" s="195"/>
      <c r="P23" s="195"/>
      <c r="Q23" s="195"/>
      <c r="R23" s="195"/>
      <c r="S23" s="195"/>
      <c r="T23" s="195"/>
      <c r="U23" s="7"/>
      <c r="V23" s="24"/>
      <c r="W23" s="24"/>
    </row>
    <row r="24" spans="1:23" s="9" customFormat="1" ht="15" customHeight="1">
      <c r="A24" s="219"/>
      <c r="B24" s="220"/>
      <c r="C24" s="138"/>
      <c r="D24" s="81"/>
      <c r="E24" s="221"/>
      <c r="F24" s="222"/>
      <c r="G24" s="223"/>
      <c r="H24" s="224"/>
      <c r="I24" s="144"/>
      <c r="J24" s="139"/>
      <c r="K24" s="140"/>
      <c r="L24" s="141"/>
      <c r="M24" s="76"/>
      <c r="N24" s="76"/>
      <c r="O24" s="76"/>
      <c r="P24" s="251"/>
      <c r="Q24" s="252"/>
      <c r="R24" s="83"/>
      <c r="S24" s="76"/>
      <c r="T24" s="82"/>
      <c r="U24" s="25"/>
      <c r="V24" s="26"/>
      <c r="W24" s="26"/>
    </row>
    <row r="25" spans="1:21" ht="15">
      <c r="A25" s="209" t="s">
        <v>23</v>
      </c>
      <c r="B25" s="210"/>
      <c r="C25" s="210"/>
      <c r="D25" s="211"/>
      <c r="E25" s="214" t="s">
        <v>24</v>
      </c>
      <c r="F25" s="214"/>
      <c r="G25" s="31" t="s">
        <v>137</v>
      </c>
      <c r="H25" s="30" t="s">
        <v>25</v>
      </c>
      <c r="I25" s="31" t="s">
        <v>91</v>
      </c>
      <c r="J25" s="32" t="s">
        <v>96</v>
      </c>
      <c r="K25" s="30" t="s">
        <v>95</v>
      </c>
      <c r="L25" s="30" t="s">
        <v>26</v>
      </c>
      <c r="M25" s="86" t="s">
        <v>27</v>
      </c>
      <c r="N25" s="258" t="s">
        <v>28</v>
      </c>
      <c r="O25" s="258"/>
      <c r="P25" s="214" t="s">
        <v>29</v>
      </c>
      <c r="Q25" s="214"/>
      <c r="R25" s="214" t="s">
        <v>30</v>
      </c>
      <c r="S25" s="214"/>
      <c r="T25" s="214"/>
      <c r="U25" s="7"/>
    </row>
    <row r="26" spans="1:21" s="9" customFormat="1" ht="15" customHeight="1">
      <c r="A26" s="206"/>
      <c r="B26" s="207"/>
      <c r="C26" s="207"/>
      <c r="D26" s="208"/>
      <c r="E26" s="216"/>
      <c r="F26" s="216"/>
      <c r="G26" s="85"/>
      <c r="H26" s="76"/>
      <c r="I26" s="137"/>
      <c r="J26" s="137"/>
      <c r="K26" s="145"/>
      <c r="L26" s="146"/>
      <c r="M26" s="76"/>
      <c r="N26" s="251"/>
      <c r="O26" s="252"/>
      <c r="P26" s="257"/>
      <c r="Q26" s="257"/>
      <c r="R26" s="259"/>
      <c r="S26" s="257"/>
      <c r="T26" s="257"/>
      <c r="U26" s="25"/>
    </row>
    <row r="27" spans="1:21" ht="3" customHeight="1">
      <c r="A27" s="20"/>
      <c r="B27" s="35"/>
      <c r="C27" s="35"/>
      <c r="D27" s="35"/>
      <c r="E27" s="35"/>
      <c r="F27" s="35"/>
      <c r="G27" s="35"/>
      <c r="H27" s="35"/>
      <c r="I27" s="35"/>
      <c r="J27" s="35"/>
      <c r="K27" s="35"/>
      <c r="L27" s="35"/>
      <c r="M27" s="152"/>
      <c r="N27" s="152"/>
      <c r="O27" s="152"/>
      <c r="P27" s="35"/>
      <c r="Q27" s="35"/>
      <c r="R27" s="35"/>
      <c r="S27" s="35"/>
      <c r="T27" s="34"/>
      <c r="U27" s="7"/>
    </row>
    <row r="28" spans="1:21" ht="12.75" customHeight="1">
      <c r="A28" s="212" t="s">
        <v>111</v>
      </c>
      <c r="B28" s="212"/>
      <c r="C28" s="212"/>
      <c r="D28" s="194" t="s">
        <v>62</v>
      </c>
      <c r="E28" s="238" t="s">
        <v>13</v>
      </c>
      <c r="F28" s="238"/>
      <c r="G28" s="194" t="s">
        <v>12</v>
      </c>
      <c r="H28" s="194"/>
      <c r="I28" s="225" t="s">
        <v>112</v>
      </c>
      <c r="J28" s="194" t="s">
        <v>113</v>
      </c>
      <c r="K28" s="194" t="s">
        <v>14</v>
      </c>
      <c r="L28" s="194" t="s">
        <v>15</v>
      </c>
      <c r="M28" s="217" t="s">
        <v>16</v>
      </c>
      <c r="N28" s="217" t="s">
        <v>17</v>
      </c>
      <c r="O28" s="217" t="s">
        <v>18</v>
      </c>
      <c r="P28" s="194" t="s">
        <v>19</v>
      </c>
      <c r="Q28" s="194"/>
      <c r="R28" s="194" t="s">
        <v>20</v>
      </c>
      <c r="S28" s="194" t="s">
        <v>21</v>
      </c>
      <c r="T28" s="194" t="s">
        <v>22</v>
      </c>
      <c r="U28" s="7"/>
    </row>
    <row r="29" spans="1:21" ht="4.5" customHeight="1">
      <c r="A29" s="213"/>
      <c r="B29" s="213"/>
      <c r="C29" s="213"/>
      <c r="D29" s="195"/>
      <c r="E29" s="239"/>
      <c r="F29" s="239"/>
      <c r="G29" s="195"/>
      <c r="H29" s="195"/>
      <c r="I29" s="226"/>
      <c r="J29" s="195"/>
      <c r="K29" s="195"/>
      <c r="L29" s="195"/>
      <c r="M29" s="218"/>
      <c r="N29" s="218"/>
      <c r="O29" s="218"/>
      <c r="P29" s="195"/>
      <c r="Q29" s="195"/>
      <c r="R29" s="195"/>
      <c r="S29" s="195"/>
      <c r="T29" s="195"/>
      <c r="U29" s="7"/>
    </row>
    <row r="30" spans="1:21" s="9" customFormat="1" ht="15" customHeight="1">
      <c r="A30" s="219"/>
      <c r="B30" s="220"/>
      <c r="C30" s="138"/>
      <c r="D30" s="81"/>
      <c r="E30" s="221"/>
      <c r="F30" s="222"/>
      <c r="G30" s="223"/>
      <c r="H30" s="224"/>
      <c r="I30" s="139"/>
      <c r="J30" s="139"/>
      <c r="K30" s="140"/>
      <c r="L30" s="141"/>
      <c r="M30" s="76"/>
      <c r="N30" s="76"/>
      <c r="O30" s="76"/>
      <c r="P30" s="251"/>
      <c r="Q30" s="252"/>
      <c r="R30" s="83"/>
      <c r="S30" s="76"/>
      <c r="T30" s="82"/>
      <c r="U30" s="25"/>
    </row>
    <row r="31" spans="1:21" ht="15">
      <c r="A31" s="209" t="s">
        <v>23</v>
      </c>
      <c r="B31" s="210"/>
      <c r="C31" s="210"/>
      <c r="D31" s="211"/>
      <c r="E31" s="214" t="s">
        <v>24</v>
      </c>
      <c r="F31" s="214"/>
      <c r="G31" s="31" t="s">
        <v>137</v>
      </c>
      <c r="H31" s="30" t="s">
        <v>25</v>
      </c>
      <c r="I31" s="31" t="s">
        <v>91</v>
      </c>
      <c r="J31" s="32" t="s">
        <v>96</v>
      </c>
      <c r="K31" s="30" t="s">
        <v>95</v>
      </c>
      <c r="L31" s="30" t="s">
        <v>26</v>
      </c>
      <c r="M31" s="86" t="s">
        <v>27</v>
      </c>
      <c r="N31" s="258" t="s">
        <v>28</v>
      </c>
      <c r="O31" s="258"/>
      <c r="P31" s="214" t="s">
        <v>29</v>
      </c>
      <c r="Q31" s="214"/>
      <c r="R31" s="214" t="s">
        <v>30</v>
      </c>
      <c r="S31" s="214"/>
      <c r="T31" s="214"/>
      <c r="U31" s="7"/>
    </row>
    <row r="32" spans="1:21" s="9" customFormat="1" ht="15" customHeight="1">
      <c r="A32" s="240"/>
      <c r="B32" s="183"/>
      <c r="C32" s="183"/>
      <c r="D32" s="241"/>
      <c r="E32" s="215"/>
      <c r="F32" s="215"/>
      <c r="G32" s="84"/>
      <c r="H32" s="78"/>
      <c r="I32" s="136"/>
      <c r="J32" s="136"/>
      <c r="K32" s="142"/>
      <c r="L32" s="143"/>
      <c r="M32" s="78"/>
      <c r="N32" s="255"/>
      <c r="O32" s="256"/>
      <c r="P32" s="254"/>
      <c r="Q32" s="254"/>
      <c r="R32" s="253"/>
      <c r="S32" s="254"/>
      <c r="T32" s="254"/>
      <c r="U32" s="25"/>
    </row>
    <row r="33" spans="1:21" s="26" customFormat="1" ht="3" customHeight="1" thickBot="1">
      <c r="A33" s="36"/>
      <c r="B33" s="37"/>
      <c r="C33" s="37"/>
      <c r="D33" s="37"/>
      <c r="E33" s="38"/>
      <c r="F33" s="38"/>
      <c r="G33" s="39"/>
      <c r="H33" s="39"/>
      <c r="I33" s="39"/>
      <c r="J33" s="39"/>
      <c r="K33" s="40"/>
      <c r="L33" s="41"/>
      <c r="M33" s="39"/>
      <c r="N33" s="39"/>
      <c r="O33" s="39"/>
      <c r="P33" s="39"/>
      <c r="Q33" s="39"/>
      <c r="R33" s="39"/>
      <c r="S33" s="39"/>
      <c r="T33" s="42"/>
      <c r="U33" s="43"/>
    </row>
    <row r="34" spans="1:21" ht="12" customHeight="1" thickBot="1">
      <c r="A34" s="43" t="s">
        <v>131</v>
      </c>
      <c r="B34" s="43"/>
      <c r="C34" s="43"/>
      <c r="D34" s="43"/>
      <c r="E34" s="43"/>
      <c r="F34" s="43"/>
      <c r="G34" s="9"/>
      <c r="H34" s="9"/>
      <c r="I34" s="9"/>
      <c r="J34" s="43"/>
      <c r="K34" s="162">
        <f>K18+K24+K30</f>
        <v>0</v>
      </c>
      <c r="L34" s="162">
        <f>L18+L24+L30</f>
        <v>0</v>
      </c>
      <c r="M34" s="43"/>
      <c r="N34" s="43"/>
      <c r="O34" s="43"/>
      <c r="P34" s="43"/>
      <c r="Q34" s="9"/>
      <c r="R34" s="33"/>
      <c r="S34" s="33"/>
      <c r="T34" s="33"/>
      <c r="U34" s="7"/>
    </row>
    <row r="35" spans="1:21" ht="12" customHeight="1">
      <c r="A35" s="43"/>
      <c r="B35" s="43"/>
      <c r="C35" s="19" t="s">
        <v>108</v>
      </c>
      <c r="D35" s="19"/>
      <c r="E35" s="19"/>
      <c r="F35" s="88"/>
      <c r="G35" s="348"/>
      <c r="H35" s="349"/>
      <c r="I35" s="350"/>
      <c r="J35" s="43"/>
      <c r="K35" s="44" t="s">
        <v>136</v>
      </c>
      <c r="L35" s="58"/>
      <c r="M35" s="348"/>
      <c r="N35" s="349"/>
      <c r="O35" s="350"/>
      <c r="P35" s="43"/>
      <c r="Q35" s="9"/>
      <c r="R35" s="147"/>
      <c r="S35" s="147"/>
      <c r="T35" s="147"/>
      <c r="U35" s="7"/>
    </row>
    <row r="36" spans="1:21" ht="12" customHeight="1">
      <c r="A36" s="9"/>
      <c r="B36" s="9"/>
      <c r="C36" s="19" t="s">
        <v>98</v>
      </c>
      <c r="D36" s="19"/>
      <c r="E36" s="19"/>
      <c r="F36" s="88"/>
      <c r="G36" s="348"/>
      <c r="H36" s="349"/>
      <c r="I36" s="350"/>
      <c r="J36" s="59"/>
      <c r="K36" s="44" t="s">
        <v>120</v>
      </c>
      <c r="L36" s="58"/>
      <c r="M36" s="348"/>
      <c r="N36" s="349"/>
      <c r="O36" s="350"/>
      <c r="P36" s="44"/>
      <c r="Q36" s="17" t="s">
        <v>44</v>
      </c>
      <c r="R36" s="148"/>
      <c r="S36" s="148"/>
      <c r="T36" s="148"/>
      <c r="U36" s="7"/>
    </row>
    <row r="37" spans="1:21" ht="13.5" customHeight="1">
      <c r="A37" s="43"/>
      <c r="B37" s="43"/>
      <c r="C37" s="19" t="s">
        <v>97</v>
      </c>
      <c r="D37" s="19"/>
      <c r="E37" s="19"/>
      <c r="F37" s="19"/>
      <c r="G37" s="348"/>
      <c r="H37" s="349"/>
      <c r="I37" s="350"/>
      <c r="J37" s="44"/>
      <c r="K37" s="44" t="s">
        <v>116</v>
      </c>
      <c r="L37" s="26"/>
      <c r="M37" s="348"/>
      <c r="N37" s="349"/>
      <c r="O37" s="350"/>
      <c r="P37" s="43"/>
      <c r="Q37" s="25"/>
      <c r="R37" s="190"/>
      <c r="S37" s="190"/>
      <c r="T37" s="190"/>
      <c r="U37" s="7"/>
    </row>
    <row r="38" spans="1:21" ht="13.5" customHeight="1">
      <c r="A38" s="9"/>
      <c r="B38" s="9"/>
      <c r="C38" s="19" t="s">
        <v>148</v>
      </c>
      <c r="D38" s="19"/>
      <c r="E38" s="19"/>
      <c r="F38" s="19"/>
      <c r="G38" s="351"/>
      <c r="H38" s="352"/>
      <c r="I38" s="353"/>
      <c r="J38" s="44"/>
      <c r="K38" s="43" t="s">
        <v>93</v>
      </c>
      <c r="L38" s="43"/>
      <c r="M38" s="348"/>
      <c r="N38" s="349"/>
      <c r="O38" s="350"/>
      <c r="P38" s="43"/>
      <c r="Q38" s="17" t="s">
        <v>41</v>
      </c>
      <c r="R38" s="190"/>
      <c r="S38" s="190"/>
      <c r="T38" s="190"/>
      <c r="U38" s="7"/>
    </row>
    <row r="39" spans="1:21" ht="13.5" customHeight="1" thickBot="1">
      <c r="A39" s="9"/>
      <c r="B39" s="9"/>
      <c r="C39" s="19" t="s">
        <v>109</v>
      </c>
      <c r="D39" s="19"/>
      <c r="E39" s="19"/>
      <c r="F39" s="19"/>
      <c r="G39" s="351"/>
      <c r="H39" s="352"/>
      <c r="I39" s="353"/>
      <c r="J39" s="44"/>
      <c r="K39" s="43" t="s">
        <v>119</v>
      </c>
      <c r="L39" s="26"/>
      <c r="M39" s="357"/>
      <c r="N39" s="358"/>
      <c r="O39" s="359"/>
      <c r="P39" s="43"/>
      <c r="Q39" s="17"/>
      <c r="R39" s="270"/>
      <c r="S39" s="270"/>
      <c r="T39" s="270"/>
      <c r="U39" s="7"/>
    </row>
    <row r="40" spans="1:21" s="9" customFormat="1" ht="13.5" customHeight="1" thickBot="1">
      <c r="A40" s="46" t="s">
        <v>107</v>
      </c>
      <c r="B40" s="176" t="s">
        <v>106</v>
      </c>
      <c r="C40" s="176"/>
      <c r="D40" s="176"/>
      <c r="E40" s="176"/>
      <c r="F40" s="177"/>
      <c r="G40" s="354">
        <f>G35+G36+G37+G38+G39</f>
        <v>0</v>
      </c>
      <c r="H40" s="355"/>
      <c r="I40" s="356"/>
      <c r="J40" s="73"/>
      <c r="K40" s="66"/>
      <c r="L40" s="72" t="s">
        <v>99</v>
      </c>
      <c r="M40" s="354">
        <f>M35+M36+M37+M38+M39</f>
        <v>0</v>
      </c>
      <c r="N40" s="355"/>
      <c r="O40" s="356"/>
      <c r="P40" s="43"/>
      <c r="Q40" s="16" t="s">
        <v>42</v>
      </c>
      <c r="R40" s="190"/>
      <c r="S40" s="190"/>
      <c r="T40" s="190"/>
      <c r="U40" s="25"/>
    </row>
    <row r="41" spans="1:21" ht="12.75">
      <c r="A41" s="47" t="s">
        <v>32</v>
      </c>
      <c r="B41" s="48"/>
      <c r="C41" s="48"/>
      <c r="D41" s="15"/>
      <c r="E41" s="48"/>
      <c r="F41" s="50"/>
      <c r="G41" s="284" t="s">
        <v>33</v>
      </c>
      <c r="H41" s="284"/>
      <c r="I41" s="284"/>
      <c r="J41" s="173" t="s">
        <v>36</v>
      </c>
      <c r="K41" s="173"/>
      <c r="L41" s="173"/>
      <c r="M41" s="285" t="s">
        <v>37</v>
      </c>
      <c r="N41" s="285"/>
      <c r="O41" s="285"/>
      <c r="P41" s="71"/>
      <c r="Q41" s="26"/>
      <c r="R41" s="149"/>
      <c r="S41" s="149"/>
      <c r="T41" s="149"/>
      <c r="U41" s="7"/>
    </row>
    <row r="42" spans="1:21" ht="12.75" customHeight="1">
      <c r="A42" s="60"/>
      <c r="B42" s="9"/>
      <c r="C42" s="178" t="s">
        <v>103</v>
      </c>
      <c r="D42" s="178"/>
      <c r="E42" s="26" t="s">
        <v>92</v>
      </c>
      <c r="F42" s="26"/>
      <c r="G42" s="61"/>
      <c r="H42" s="179" t="s">
        <v>100</v>
      </c>
      <c r="I42" s="180"/>
      <c r="J42" s="9"/>
      <c r="K42" s="43" t="s">
        <v>103</v>
      </c>
      <c r="L42" s="51" t="s">
        <v>38</v>
      </c>
      <c r="M42" s="26"/>
      <c r="N42" s="61"/>
      <c r="O42" s="179" t="s">
        <v>128</v>
      </c>
      <c r="P42" s="180"/>
      <c r="Q42" s="17" t="s">
        <v>43</v>
      </c>
      <c r="R42" s="190"/>
      <c r="S42" s="190"/>
      <c r="T42" s="190"/>
      <c r="U42" s="7"/>
    </row>
    <row r="43" spans="1:21" ht="16.5" customHeight="1">
      <c r="A43" s="60"/>
      <c r="B43" s="9"/>
      <c r="C43" s="174">
        <f>G35</f>
        <v>0</v>
      </c>
      <c r="D43" s="175"/>
      <c r="E43" s="62">
        <v>0.085</v>
      </c>
      <c r="F43" s="189">
        <f>C43*0.085</f>
        <v>0</v>
      </c>
      <c r="G43" s="188"/>
      <c r="H43" s="168" t="s">
        <v>138</v>
      </c>
      <c r="I43" s="154">
        <v>8.5</v>
      </c>
      <c r="J43" s="9"/>
      <c r="K43" s="53">
        <f>M35</f>
        <v>0</v>
      </c>
      <c r="L43" s="63" t="s">
        <v>135</v>
      </c>
      <c r="M43" s="187">
        <f>K43*0.105</f>
        <v>0</v>
      </c>
      <c r="N43" s="188"/>
      <c r="O43" s="57" t="s">
        <v>134</v>
      </c>
      <c r="P43" s="54">
        <v>0.105</v>
      </c>
      <c r="Q43" s="274" t="s">
        <v>142</v>
      </c>
      <c r="R43" s="275"/>
      <c r="S43" s="275"/>
      <c r="T43" s="276"/>
      <c r="U43" s="7"/>
    </row>
    <row r="44" spans="1:21" ht="12.75" customHeight="1">
      <c r="A44" s="60"/>
      <c r="B44" s="9"/>
      <c r="C44" s="174">
        <f>G36</f>
        <v>0</v>
      </c>
      <c r="D44" s="175"/>
      <c r="E44" s="62">
        <v>0.08</v>
      </c>
      <c r="F44" s="189">
        <f>C44*0.08</f>
        <v>0</v>
      </c>
      <c r="G44" s="188"/>
      <c r="H44" s="161" t="s">
        <v>139</v>
      </c>
      <c r="I44" s="155">
        <v>8</v>
      </c>
      <c r="J44" s="9"/>
      <c r="K44" s="53">
        <f>M36</f>
        <v>0</v>
      </c>
      <c r="L44" s="63" t="s">
        <v>123</v>
      </c>
      <c r="M44" s="187">
        <f>K44*0.095</f>
        <v>0</v>
      </c>
      <c r="N44" s="188"/>
      <c r="O44" s="49" t="s">
        <v>122</v>
      </c>
      <c r="P44" s="156">
        <v>0.095</v>
      </c>
      <c r="Q44" s="277"/>
      <c r="R44" s="278"/>
      <c r="S44" s="278"/>
      <c r="T44" s="279"/>
      <c r="U44" s="7"/>
    </row>
    <row r="45" spans="1:21" ht="14.25" customHeight="1">
      <c r="A45" s="52"/>
      <c r="B45" s="43"/>
      <c r="C45" s="174">
        <f>G37</f>
        <v>0</v>
      </c>
      <c r="D45" s="175"/>
      <c r="E45" s="62">
        <v>0.0775</v>
      </c>
      <c r="F45" s="189">
        <f>C45*0.0775</f>
        <v>0</v>
      </c>
      <c r="G45" s="188"/>
      <c r="H45" s="161" t="s">
        <v>140</v>
      </c>
      <c r="I45" s="155">
        <v>7.75</v>
      </c>
      <c r="J45" s="58"/>
      <c r="K45" s="53">
        <f>M37</f>
        <v>0</v>
      </c>
      <c r="L45" s="63" t="s">
        <v>118</v>
      </c>
      <c r="M45" s="189">
        <f>K45*0.09</f>
        <v>0</v>
      </c>
      <c r="N45" s="188"/>
      <c r="O45" s="49" t="s">
        <v>121</v>
      </c>
      <c r="P45" s="55">
        <v>0.09</v>
      </c>
      <c r="Q45" s="277"/>
      <c r="R45" s="278"/>
      <c r="S45" s="278"/>
      <c r="T45" s="279"/>
      <c r="U45" s="7"/>
    </row>
    <row r="46" spans="1:21" ht="14.25" customHeight="1">
      <c r="A46" s="52"/>
      <c r="B46" s="43"/>
      <c r="C46" s="266">
        <f>G38</f>
        <v>0</v>
      </c>
      <c r="D46" s="267"/>
      <c r="E46" s="159">
        <v>0.75</v>
      </c>
      <c r="F46" s="321">
        <f>C46*0.075</f>
        <v>0</v>
      </c>
      <c r="G46" s="322"/>
      <c r="H46" s="161" t="s">
        <v>141</v>
      </c>
      <c r="I46" s="158">
        <v>7.5</v>
      </c>
      <c r="J46" s="18"/>
      <c r="K46" s="53">
        <f>M38</f>
        <v>0</v>
      </c>
      <c r="L46" s="63" t="s">
        <v>45</v>
      </c>
      <c r="M46" s="189">
        <f>K46*0.085</f>
        <v>0</v>
      </c>
      <c r="N46" s="188"/>
      <c r="O46" s="45" t="s">
        <v>117</v>
      </c>
      <c r="P46" s="56">
        <v>0.085</v>
      </c>
      <c r="Q46" s="277"/>
      <c r="R46" s="278"/>
      <c r="S46" s="278"/>
      <c r="T46" s="279"/>
      <c r="U46" s="7"/>
    </row>
    <row r="47" spans="1:21" ht="14.25" customHeight="1">
      <c r="A47" s="52"/>
      <c r="B47" s="43"/>
      <c r="C47" s="266">
        <f>G39</f>
        <v>0</v>
      </c>
      <c r="D47" s="267"/>
      <c r="E47" s="159">
        <v>0.7</v>
      </c>
      <c r="F47" s="321">
        <f>C47*0.7</f>
        <v>0</v>
      </c>
      <c r="G47" s="322"/>
      <c r="H47" s="43" t="s">
        <v>147</v>
      </c>
      <c r="I47" s="43"/>
      <c r="J47" s="16"/>
      <c r="K47" s="169"/>
      <c r="L47" s="170"/>
      <c r="M47" s="164"/>
      <c r="N47" s="165"/>
      <c r="O47" s="15"/>
      <c r="P47" s="171"/>
      <c r="Q47" s="277"/>
      <c r="R47" s="278"/>
      <c r="S47" s="278"/>
      <c r="T47" s="279"/>
      <c r="U47" s="7"/>
    </row>
    <row r="48" spans="1:21" ht="16.5" customHeight="1">
      <c r="A48" s="242" t="s">
        <v>130</v>
      </c>
      <c r="B48" s="243"/>
      <c r="C48" s="243"/>
      <c r="D48" s="243"/>
      <c r="E48" s="243"/>
      <c r="F48" s="255"/>
      <c r="G48" s="256"/>
      <c r="H48" s="153"/>
      <c r="I48" s="153"/>
      <c r="J48" s="13"/>
      <c r="K48" s="47" t="s">
        <v>129</v>
      </c>
      <c r="L48" s="58"/>
      <c r="M48" s="268"/>
      <c r="N48" s="269"/>
      <c r="O48" s="75"/>
      <c r="P48" s="69"/>
      <c r="Q48" s="277"/>
      <c r="R48" s="278"/>
      <c r="S48" s="278"/>
      <c r="T48" s="279"/>
      <c r="U48" s="7"/>
    </row>
    <row r="49" spans="1:21" ht="15.75" customHeight="1">
      <c r="A49" s="263" t="s">
        <v>35</v>
      </c>
      <c r="B49" s="264"/>
      <c r="C49" s="264"/>
      <c r="D49" s="264"/>
      <c r="E49" s="265"/>
      <c r="F49" s="261">
        <f>F43+F44+F45+F46+F48</f>
        <v>0</v>
      </c>
      <c r="G49" s="262"/>
      <c r="H49" s="153"/>
      <c r="I49" s="26"/>
      <c r="J49" s="13"/>
      <c r="K49" s="160" t="s">
        <v>39</v>
      </c>
      <c r="L49" s="68"/>
      <c r="M49" s="261">
        <f>M43+M44+M45+M46+M48</f>
        <v>0</v>
      </c>
      <c r="N49" s="262"/>
      <c r="O49" s="51"/>
      <c r="P49" s="70"/>
      <c r="Q49" s="277"/>
      <c r="R49" s="278"/>
      <c r="S49" s="278"/>
      <c r="T49" s="279"/>
      <c r="U49" s="7"/>
    </row>
    <row r="50" spans="1:21" ht="16.5" customHeight="1">
      <c r="A50" s="191" t="s">
        <v>34</v>
      </c>
      <c r="B50" s="192"/>
      <c r="C50" s="192"/>
      <c r="D50" s="192"/>
      <c r="E50" s="192"/>
      <c r="F50" s="192"/>
      <c r="G50" s="193"/>
      <c r="H50" s="153"/>
      <c r="I50" s="13"/>
      <c r="K50" s="157" t="s">
        <v>40</v>
      </c>
      <c r="L50" s="67"/>
      <c r="M50" s="67"/>
      <c r="N50" s="67"/>
      <c r="O50" s="67"/>
      <c r="P50" s="67"/>
      <c r="Q50" s="280"/>
      <c r="R50" s="281"/>
      <c r="S50" s="281"/>
      <c r="T50" s="282"/>
      <c r="U50" s="7"/>
    </row>
    <row r="51" spans="1:20" ht="12.75">
      <c r="A51" s="186" t="s">
        <v>146</v>
      </c>
      <c r="B51" s="186"/>
      <c r="C51" s="186"/>
      <c r="D51" s="186"/>
      <c r="E51" s="186"/>
      <c r="F51" s="186"/>
      <c r="G51" s="186"/>
      <c r="H51" s="186"/>
      <c r="I51" s="186"/>
      <c r="J51" s="186"/>
      <c r="K51" s="186"/>
      <c r="L51" s="186"/>
      <c r="M51" s="186"/>
      <c r="N51" s="186"/>
      <c r="O51" s="186"/>
      <c r="P51" s="186"/>
      <c r="Q51" s="186"/>
      <c r="R51" s="186"/>
      <c r="S51" s="186"/>
      <c r="T51" s="186"/>
    </row>
    <row r="52" spans="1:20" ht="0" customHeight="1" hidden="1">
      <c r="A52" s="186"/>
      <c r="B52" s="186"/>
      <c r="C52" s="186"/>
      <c r="D52" s="186"/>
      <c r="E52" s="186"/>
      <c r="F52" s="186"/>
      <c r="G52" s="186"/>
      <c r="H52" s="186"/>
      <c r="I52" s="186"/>
      <c r="J52" s="186"/>
      <c r="K52" s="186"/>
      <c r="L52" s="186"/>
      <c r="M52" s="186"/>
      <c r="N52" s="186"/>
      <c r="O52" s="186"/>
      <c r="P52" s="186"/>
      <c r="Q52" s="186"/>
      <c r="R52" s="186"/>
      <c r="S52" s="186"/>
      <c r="T52" s="186"/>
    </row>
    <row r="53" ht="12.75"/>
    <row r="54" spans="3:18" ht="6.75" customHeight="1">
      <c r="C54" s="182"/>
      <c r="D54" s="182"/>
      <c r="E54" s="182"/>
      <c r="F54" s="182"/>
      <c r="G54" s="182"/>
      <c r="H54" s="182"/>
      <c r="I54" s="182"/>
      <c r="J54" s="182"/>
      <c r="K54" s="182"/>
      <c r="L54" s="182"/>
      <c r="M54" s="182"/>
      <c r="N54" s="182"/>
      <c r="O54" s="182"/>
      <c r="P54" s="182"/>
      <c r="Q54" s="182"/>
      <c r="R54" s="182"/>
    </row>
    <row r="55" ht="6.75" customHeight="1"/>
    <row r="56" ht="6.75" customHeight="1">
      <c r="E56"/>
    </row>
    <row r="57" ht="12.75"/>
    <row r="58" ht="12.75"/>
    <row r="59" ht="12.75">
      <c r="A59" s="9"/>
    </row>
    <row r="60" ht="12.75"/>
    <row r="61" ht="12.75"/>
    <row r="62" ht="12.75"/>
  </sheetData>
  <sheetProtection selectLockedCells="1"/>
  <protectedRanges>
    <protectedRange sqref="R42" name="Title of Person Submitting Report"/>
    <protectedRange sqref="R38:R40" name="Printed Name of Person Submitting Report"/>
    <protectedRange sqref="R37" name="Submitted By Signature"/>
    <protectedRange sqref="R36" name="Date of Report"/>
    <protectedRange sqref="M48" name="Health Fund Interest Due"/>
    <protectedRange sqref="L43:L47" name="Health Fund Rate Payable"/>
    <protectedRange sqref="K43:K47" name="Health Fund Subject Amount All Pages"/>
    <protectedRange sqref="F49 M49" name="Total Due Pension Plan"/>
    <protectedRange sqref="F48" name="Pension Plan Interest Due"/>
    <protectedRange sqref="F43:F45" name="Pension Plan Due Amount"/>
    <protectedRange sqref="R20 R26 R32:R33" name="Writers Contract Date"/>
    <protectedRange sqref="P20 P32:P33 P26" name="Hired Services"/>
    <protectedRange sqref="N32:N33 N20 N26" name="Team Percentage Payable to Writer"/>
    <protectedRange sqref="M20 M26 M32:M33" name="Initial Market"/>
    <protectedRange sqref="L20 L32:L33 L26" name="Health Fund Percentage"/>
    <protectedRange sqref="I20 I26 I32 J33" name="Project Type"/>
    <protectedRange sqref="H20 H26 H32 I33" name="Purchase"/>
    <protectedRange sqref="G20 G32:G33 G26" name="Employer Project ID Number"/>
    <protectedRange sqref="E20 E26 E32:E33" name="Writers Loan Out Fed Id Number"/>
    <protectedRange sqref="A20 A26 A32:A33" name="Writers Loan Out Corp"/>
    <protectedRange sqref="T18 T24 T30" name="Residual Type"/>
    <protectedRange sqref="S18 S24 S30" name="Run Number"/>
    <protectedRange sqref="R18 R24 R30" name="Air Date of Residual"/>
    <protectedRange sqref="P18 P24 P30" name="Episode Title"/>
    <protectedRange sqref="O18 O24 O30" name="Episode Number"/>
    <protectedRange sqref="N18 N24 N30" name="Length"/>
    <protectedRange sqref="M18 M24 M30" name="Budget"/>
    <protectedRange sqref="L18 L24 L30" name="Health Subject Wages"/>
    <protectedRange sqref="K18 K24 K30" name="Pension Subject Wages"/>
    <protectedRange sqref="J18 J24 J30" name="Earned Period Thru"/>
    <protectedRange sqref="I18 I24 I30" name="Earned Period From"/>
    <protectedRange sqref="G18 G24 G30" name="Project Name or Series Title"/>
    <protectedRange sqref="E30 E18 E24" name="Social Security Number"/>
    <protectedRange sqref="A18 A24 A30" name="Writer Name"/>
    <protectedRange sqref="P1" name="Employer Number"/>
    <protectedRange sqref="D6" name="Employer Name"/>
    <protectedRange sqref="C7:D7" name="Employer Address"/>
    <protectedRange sqref="G9" name="State"/>
    <protectedRange sqref="H9" name="Zip Code"/>
    <protectedRange sqref="L6" name="Federal Id Number"/>
    <protectedRange sqref="L7" name="Telephone Number"/>
    <protectedRange sqref="L9" name="Fax Number"/>
    <protectedRange sqref="L11" name="Contact Email"/>
    <protectedRange sqref="T2" name="Total Pages in Workbook"/>
    <protectedRange sqref="C13:D13" name="Agreement Name"/>
    <protectedRange sqref="M13" name="Comp Type Initial"/>
    <protectedRange sqref="T14" name="Comp Type Residuals"/>
  </protectedRanges>
  <mergeCells count="177">
    <mergeCell ref="G35:I35"/>
    <mergeCell ref="G36:I36"/>
    <mergeCell ref="G37:I37"/>
    <mergeCell ref="G38:I38"/>
    <mergeCell ref="G39:I39"/>
    <mergeCell ref="C47:D47"/>
    <mergeCell ref="F47:G47"/>
    <mergeCell ref="F45:G45"/>
    <mergeCell ref="F46:G46"/>
    <mergeCell ref="T1:T2"/>
    <mergeCell ref="H1:P2"/>
    <mergeCell ref="H42:I42"/>
    <mergeCell ref="P6:Q6"/>
    <mergeCell ref="P7:Q8"/>
    <mergeCell ref="P9:Q12"/>
    <mergeCell ref="R9:T12"/>
    <mergeCell ref="R6:T6"/>
    <mergeCell ref="R7:T8"/>
    <mergeCell ref="R1:R2"/>
    <mergeCell ref="Q43:T50"/>
    <mergeCell ref="H3:O3"/>
    <mergeCell ref="G41:I41"/>
    <mergeCell ref="M41:O41"/>
    <mergeCell ref="C43:D43"/>
    <mergeCell ref="F43:G43"/>
    <mergeCell ref="M43:N43"/>
    <mergeCell ref="M35:O35"/>
    <mergeCell ref="G40:I40"/>
    <mergeCell ref="K13:L14"/>
    <mergeCell ref="Q1:Q2"/>
    <mergeCell ref="K11:K12"/>
    <mergeCell ref="K9:K10"/>
    <mergeCell ref="K7:K8"/>
    <mergeCell ref="J7:J8"/>
    <mergeCell ref="J9:J10"/>
    <mergeCell ref="J11:J12"/>
    <mergeCell ref="L6:O6"/>
    <mergeCell ref="R42:T42"/>
    <mergeCell ref="M28:M29"/>
    <mergeCell ref="M36:O36"/>
    <mergeCell ref="M37:O37"/>
    <mergeCell ref="R39:T40"/>
    <mergeCell ref="G28:H29"/>
    <mergeCell ref="R32:T32"/>
    <mergeCell ref="J28:J29"/>
    <mergeCell ref="N31:O31"/>
    <mergeCell ref="P31:Q31"/>
    <mergeCell ref="F49:G49"/>
    <mergeCell ref="A49:E49"/>
    <mergeCell ref="F48:G48"/>
    <mergeCell ref="M49:N49"/>
    <mergeCell ref="M45:N45"/>
    <mergeCell ref="M46:N46"/>
    <mergeCell ref="C45:D45"/>
    <mergeCell ref="A48:E48"/>
    <mergeCell ref="C46:D46"/>
    <mergeCell ref="M48:N48"/>
    <mergeCell ref="A32:D32"/>
    <mergeCell ref="K28:K29"/>
    <mergeCell ref="L28:L29"/>
    <mergeCell ref="N28:N29"/>
    <mergeCell ref="N32:O32"/>
    <mergeCell ref="E31:F31"/>
    <mergeCell ref="A31:D31"/>
    <mergeCell ref="A28:C29"/>
    <mergeCell ref="A30:B30"/>
    <mergeCell ref="E30:F30"/>
    <mergeCell ref="O13:P14"/>
    <mergeCell ref="P32:Q32"/>
    <mergeCell ref="G30:H30"/>
    <mergeCell ref="E28:F29"/>
    <mergeCell ref="E32:F32"/>
    <mergeCell ref="P30:Q30"/>
    <mergeCell ref="P28:Q29"/>
    <mergeCell ref="N26:O26"/>
    <mergeCell ref="O28:O29"/>
    <mergeCell ref="G24:H24"/>
    <mergeCell ref="S22:S23"/>
    <mergeCell ref="T28:T29"/>
    <mergeCell ref="S28:S29"/>
    <mergeCell ref="P25:Q25"/>
    <mergeCell ref="R28:R29"/>
    <mergeCell ref="T22:T23"/>
    <mergeCell ref="R31:T31"/>
    <mergeCell ref="P26:Q26"/>
    <mergeCell ref="I28:I29"/>
    <mergeCell ref="P24:Q24"/>
    <mergeCell ref="R22:R23"/>
    <mergeCell ref="I22:I23"/>
    <mergeCell ref="J22:J23"/>
    <mergeCell ref="R25:T25"/>
    <mergeCell ref="N25:O25"/>
    <mergeCell ref="R26:T26"/>
    <mergeCell ref="P18:Q18"/>
    <mergeCell ref="R20:T20"/>
    <mergeCell ref="P20:Q20"/>
    <mergeCell ref="N20:O20"/>
    <mergeCell ref="N19:O19"/>
    <mergeCell ref="P19:Q19"/>
    <mergeCell ref="R19:T19"/>
    <mergeCell ref="G22:H23"/>
    <mergeCell ref="L22:L23"/>
    <mergeCell ref="O22:O23"/>
    <mergeCell ref="P22:Q23"/>
    <mergeCell ref="M22:M23"/>
    <mergeCell ref="K22:K23"/>
    <mergeCell ref="N22:N23"/>
    <mergeCell ref="A20:D20"/>
    <mergeCell ref="A6:B6"/>
    <mergeCell ref="C7:I8"/>
    <mergeCell ref="A7:B8"/>
    <mergeCell ref="H9:I10"/>
    <mergeCell ref="C11:I12"/>
    <mergeCell ref="A9:B10"/>
    <mergeCell ref="G9:G10"/>
    <mergeCell ref="A11:B12"/>
    <mergeCell ref="C9:F10"/>
    <mergeCell ref="A18:B18"/>
    <mergeCell ref="E18:F18"/>
    <mergeCell ref="D13:E14"/>
    <mergeCell ref="C13:C14"/>
    <mergeCell ref="A13:B14"/>
    <mergeCell ref="F13:J14"/>
    <mergeCell ref="E16:F17"/>
    <mergeCell ref="A16:C17"/>
    <mergeCell ref="D16:D17"/>
    <mergeCell ref="G16:H17"/>
    <mergeCell ref="D28:D29"/>
    <mergeCell ref="G18:H18"/>
    <mergeCell ref="I16:I17"/>
    <mergeCell ref="L7:O8"/>
    <mergeCell ref="D1:G1"/>
    <mergeCell ref="L16:L17"/>
    <mergeCell ref="M16:M17"/>
    <mergeCell ref="N16:N17"/>
    <mergeCell ref="E19:F19"/>
    <mergeCell ref="D3:G3"/>
    <mergeCell ref="A26:D26"/>
    <mergeCell ref="A25:D25"/>
    <mergeCell ref="A22:C23"/>
    <mergeCell ref="E25:F25"/>
    <mergeCell ref="E20:F20"/>
    <mergeCell ref="E26:F26"/>
    <mergeCell ref="D22:D23"/>
    <mergeCell ref="A24:B24"/>
    <mergeCell ref="E24:F24"/>
    <mergeCell ref="E22:F23"/>
    <mergeCell ref="R13:S14"/>
    <mergeCell ref="Q13:Q14"/>
    <mergeCell ref="J16:J17"/>
    <mergeCell ref="K16:K17"/>
    <mergeCell ref="T13:T14"/>
    <mergeCell ref="P16:Q17"/>
    <mergeCell ref="O16:O17"/>
    <mergeCell ref="S16:S17"/>
    <mergeCell ref="R16:R17"/>
    <mergeCell ref="M13:N14"/>
    <mergeCell ref="C54:R54"/>
    <mergeCell ref="L9:O10"/>
    <mergeCell ref="L11:O12"/>
    <mergeCell ref="A51:T52"/>
    <mergeCell ref="M40:O40"/>
    <mergeCell ref="M44:N44"/>
    <mergeCell ref="F44:G44"/>
    <mergeCell ref="R37:T38"/>
    <mergeCell ref="A50:G50"/>
    <mergeCell ref="T16:T17"/>
    <mergeCell ref="D4:G4"/>
    <mergeCell ref="D2:G2"/>
    <mergeCell ref="J41:L41"/>
    <mergeCell ref="C44:D44"/>
    <mergeCell ref="B40:F40"/>
    <mergeCell ref="M38:O38"/>
    <mergeCell ref="C42:D42"/>
    <mergeCell ref="O42:P42"/>
    <mergeCell ref="M39:O39"/>
    <mergeCell ref="C6:I6"/>
  </mergeCells>
  <printOptions/>
  <pageMargins left="0.25" right="0" top="0" bottom="0" header="0.5" footer="0.5"/>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dimension ref="A1:W42"/>
  <sheetViews>
    <sheetView zoomScalePageLayoutView="0" workbookViewId="0" topLeftCell="A1">
      <selection activeCell="G31" sqref="G31"/>
    </sheetView>
  </sheetViews>
  <sheetFormatPr defaultColWidth="9.140625" defaultRowHeight="12.75"/>
  <cols>
    <col min="1" max="1" width="7.421875" style="0" customWidth="1"/>
    <col min="2" max="2" width="8.421875" style="0" customWidth="1"/>
    <col min="4" max="4" width="3.421875" style="0" customWidth="1"/>
    <col min="5" max="5" width="5.140625" style="0" customWidth="1"/>
    <col min="6" max="6" width="7.00390625" style="0" customWidth="1"/>
    <col min="7" max="7" width="10.140625" style="0" customWidth="1"/>
    <col min="8" max="8" width="11.421875" style="0" customWidth="1"/>
    <col min="9" max="9" width="9.421875" style="0" customWidth="1"/>
    <col min="10" max="10" width="8.8515625" style="0" customWidth="1"/>
    <col min="11" max="11" width="13.421875" style="0" customWidth="1"/>
    <col min="12" max="12" width="10.421875" style="0" customWidth="1"/>
    <col min="14" max="14" width="6.421875" style="0" customWidth="1"/>
    <col min="15" max="15" width="10.00390625" style="0" customWidth="1"/>
    <col min="16" max="16" width="7.8515625" style="0" customWidth="1"/>
    <col min="17" max="17" width="12.421875" style="0" customWidth="1"/>
    <col min="18" max="18" width="7.57421875" style="0" customWidth="1"/>
    <col min="19" max="20" width="8.421875" style="0" customWidth="1"/>
  </cols>
  <sheetData>
    <row r="1" spans="1:9" s="87" customFormat="1" ht="12.75" customHeight="1" thickBot="1">
      <c r="A1" s="333" t="s">
        <v>46</v>
      </c>
      <c r="B1" s="333"/>
      <c r="C1" s="333"/>
      <c r="D1" s="333"/>
      <c r="E1" s="333"/>
      <c r="F1" s="333"/>
      <c r="G1" s="333"/>
      <c r="H1" s="333"/>
      <c r="I1" s="94"/>
    </row>
    <row r="2" spans="1:19" s="87" customFormat="1" ht="15.75" customHeight="1" thickBot="1">
      <c r="A2" s="333"/>
      <c r="B2" s="333"/>
      <c r="C2" s="333"/>
      <c r="D2" s="333"/>
      <c r="E2" s="333"/>
      <c r="F2" s="333"/>
      <c r="G2" s="333"/>
      <c r="H2" s="333"/>
      <c r="I2" s="94"/>
      <c r="P2" s="95" t="s">
        <v>9</v>
      </c>
      <c r="Q2" s="93">
        <v>2</v>
      </c>
      <c r="R2" s="95" t="s">
        <v>10</v>
      </c>
      <c r="S2" s="163"/>
    </row>
    <row r="3" s="87" customFormat="1" ht="12.75"/>
    <row r="4" spans="1:23" s="87" customFormat="1" ht="12.75" customHeight="1">
      <c r="A4" s="326" t="s">
        <v>63</v>
      </c>
      <c r="B4" s="326"/>
      <c r="C4" s="326"/>
      <c r="D4" s="217" t="s">
        <v>62</v>
      </c>
      <c r="E4" s="228" t="s">
        <v>13</v>
      </c>
      <c r="F4" s="228"/>
      <c r="G4" s="217" t="s">
        <v>12</v>
      </c>
      <c r="H4" s="217"/>
      <c r="I4" s="328" t="s">
        <v>112</v>
      </c>
      <c r="J4" s="217" t="s">
        <v>113</v>
      </c>
      <c r="K4" s="217" t="s">
        <v>14</v>
      </c>
      <c r="L4" s="217" t="s">
        <v>15</v>
      </c>
      <c r="M4" s="217" t="s">
        <v>16</v>
      </c>
      <c r="N4" s="217" t="s">
        <v>17</v>
      </c>
      <c r="O4" s="217" t="s">
        <v>18</v>
      </c>
      <c r="P4" s="217" t="s">
        <v>19</v>
      </c>
      <c r="Q4" s="217"/>
      <c r="R4" s="217" t="s">
        <v>20</v>
      </c>
      <c r="S4" s="217" t="s">
        <v>21</v>
      </c>
      <c r="T4" s="217" t="s">
        <v>22</v>
      </c>
      <c r="U4" s="96"/>
      <c r="V4" s="97"/>
      <c r="W4" s="97"/>
    </row>
    <row r="5" spans="1:23" s="87" customFormat="1" ht="4.5" customHeight="1">
      <c r="A5" s="327"/>
      <c r="B5" s="327"/>
      <c r="C5" s="327"/>
      <c r="D5" s="218"/>
      <c r="E5" s="229"/>
      <c r="F5" s="229"/>
      <c r="G5" s="218"/>
      <c r="H5" s="218"/>
      <c r="I5" s="329"/>
      <c r="J5" s="218"/>
      <c r="K5" s="218"/>
      <c r="L5" s="218"/>
      <c r="M5" s="218"/>
      <c r="N5" s="218"/>
      <c r="O5" s="218"/>
      <c r="P5" s="218"/>
      <c r="Q5" s="218"/>
      <c r="R5" s="218"/>
      <c r="S5" s="218"/>
      <c r="T5" s="218"/>
      <c r="U5" s="96"/>
      <c r="V5" s="97"/>
      <c r="W5" s="97"/>
    </row>
    <row r="6" spans="1:23" s="33" customFormat="1" ht="15" customHeight="1">
      <c r="A6" s="206"/>
      <c r="B6" s="208"/>
      <c r="C6" s="98"/>
      <c r="D6" s="81"/>
      <c r="E6" s="330"/>
      <c r="F6" s="331"/>
      <c r="G6" s="251"/>
      <c r="H6" s="252"/>
      <c r="I6" s="83"/>
      <c r="J6" s="83"/>
      <c r="K6" s="99"/>
      <c r="L6" s="100"/>
      <c r="M6" s="76"/>
      <c r="N6" s="76"/>
      <c r="O6" s="76"/>
      <c r="P6" s="251"/>
      <c r="Q6" s="252"/>
      <c r="R6" s="83"/>
      <c r="S6" s="76"/>
      <c r="T6" s="82"/>
      <c r="U6" s="101"/>
      <c r="V6" s="77"/>
      <c r="W6" s="77"/>
    </row>
    <row r="7" spans="1:21" s="87" customFormat="1" ht="15.75" customHeight="1">
      <c r="A7" s="323" t="s">
        <v>23</v>
      </c>
      <c r="B7" s="324"/>
      <c r="C7" s="324"/>
      <c r="D7" s="325"/>
      <c r="E7" s="258" t="s">
        <v>24</v>
      </c>
      <c r="F7" s="258"/>
      <c r="G7" s="102" t="s">
        <v>94</v>
      </c>
      <c r="H7" s="86" t="s">
        <v>25</v>
      </c>
      <c r="I7" s="102" t="s">
        <v>91</v>
      </c>
      <c r="J7" s="103" t="s">
        <v>96</v>
      </c>
      <c r="K7" s="86" t="s">
        <v>95</v>
      </c>
      <c r="L7" s="104" t="s">
        <v>26</v>
      </c>
      <c r="M7" s="86" t="s">
        <v>27</v>
      </c>
      <c r="N7" s="258" t="s">
        <v>28</v>
      </c>
      <c r="O7" s="258"/>
      <c r="P7" s="258" t="s">
        <v>29</v>
      </c>
      <c r="Q7" s="258"/>
      <c r="R7" s="258" t="s">
        <v>30</v>
      </c>
      <c r="S7" s="258"/>
      <c r="T7" s="258"/>
      <c r="U7" s="96"/>
    </row>
    <row r="8" spans="1:21" s="33" customFormat="1" ht="15" customHeight="1">
      <c r="A8" s="206"/>
      <c r="B8" s="207"/>
      <c r="C8" s="207"/>
      <c r="D8" s="208"/>
      <c r="E8" s="216"/>
      <c r="F8" s="216"/>
      <c r="G8" s="85"/>
      <c r="H8" s="76"/>
      <c r="I8" s="85"/>
      <c r="J8" s="85"/>
      <c r="K8" s="105"/>
      <c r="L8" s="106"/>
      <c r="M8" s="76"/>
      <c r="N8" s="251"/>
      <c r="O8" s="252"/>
      <c r="P8" s="201"/>
      <c r="Q8" s="201"/>
      <c r="R8" s="332"/>
      <c r="S8" s="201"/>
      <c r="T8" s="201"/>
      <c r="U8" s="101"/>
    </row>
    <row r="9" s="87" customFormat="1" ht="4.5" customHeight="1"/>
    <row r="10" spans="1:23" s="87" customFormat="1" ht="12.75" customHeight="1">
      <c r="A10" s="326" t="s">
        <v>63</v>
      </c>
      <c r="B10" s="326"/>
      <c r="C10" s="326"/>
      <c r="D10" s="217" t="s">
        <v>62</v>
      </c>
      <c r="E10" s="228" t="s">
        <v>13</v>
      </c>
      <c r="F10" s="228"/>
      <c r="G10" s="217" t="s">
        <v>12</v>
      </c>
      <c r="H10" s="217"/>
      <c r="I10" s="328" t="s">
        <v>112</v>
      </c>
      <c r="J10" s="217" t="s">
        <v>113</v>
      </c>
      <c r="K10" s="217" t="s">
        <v>14</v>
      </c>
      <c r="L10" s="217" t="s">
        <v>15</v>
      </c>
      <c r="M10" s="217" t="s">
        <v>16</v>
      </c>
      <c r="N10" s="217" t="s">
        <v>17</v>
      </c>
      <c r="O10" s="217" t="s">
        <v>18</v>
      </c>
      <c r="P10" s="217" t="s">
        <v>19</v>
      </c>
      <c r="Q10" s="217"/>
      <c r="R10" s="217" t="s">
        <v>20</v>
      </c>
      <c r="S10" s="217" t="s">
        <v>21</v>
      </c>
      <c r="T10" s="217" t="s">
        <v>22</v>
      </c>
      <c r="U10" s="96"/>
      <c r="V10" s="97"/>
      <c r="W10" s="97"/>
    </row>
    <row r="11" spans="1:23" s="87" customFormat="1" ht="4.5" customHeight="1">
      <c r="A11" s="327"/>
      <c r="B11" s="327"/>
      <c r="C11" s="327"/>
      <c r="D11" s="218"/>
      <c r="E11" s="229"/>
      <c r="F11" s="229"/>
      <c r="G11" s="218"/>
      <c r="H11" s="218"/>
      <c r="I11" s="329"/>
      <c r="J11" s="218"/>
      <c r="K11" s="218"/>
      <c r="L11" s="218"/>
      <c r="M11" s="218"/>
      <c r="N11" s="218"/>
      <c r="O11" s="218"/>
      <c r="P11" s="218"/>
      <c r="Q11" s="218"/>
      <c r="R11" s="218"/>
      <c r="S11" s="218"/>
      <c r="T11" s="218"/>
      <c r="U11" s="96"/>
      <c r="V11" s="97"/>
      <c r="W11" s="97"/>
    </row>
    <row r="12" spans="1:23" s="33" customFormat="1" ht="15" customHeight="1">
      <c r="A12" s="206"/>
      <c r="B12" s="208"/>
      <c r="C12" s="98"/>
      <c r="D12" s="81"/>
      <c r="E12" s="330"/>
      <c r="F12" s="331"/>
      <c r="G12" s="251"/>
      <c r="H12" s="252"/>
      <c r="I12" s="83"/>
      <c r="J12" s="83"/>
      <c r="K12" s="99"/>
      <c r="L12" s="100"/>
      <c r="M12" s="76"/>
      <c r="N12" s="76"/>
      <c r="O12" s="76"/>
      <c r="P12" s="251"/>
      <c r="Q12" s="252"/>
      <c r="R12" s="83"/>
      <c r="S12" s="76"/>
      <c r="T12" s="82"/>
      <c r="U12" s="101"/>
      <c r="V12" s="77"/>
      <c r="W12" s="77"/>
    </row>
    <row r="13" spans="1:21" s="87" customFormat="1" ht="15.75" customHeight="1">
      <c r="A13" s="323" t="s">
        <v>23</v>
      </c>
      <c r="B13" s="324"/>
      <c r="C13" s="324"/>
      <c r="D13" s="325"/>
      <c r="E13" s="258" t="s">
        <v>24</v>
      </c>
      <c r="F13" s="258"/>
      <c r="G13" s="102" t="s">
        <v>94</v>
      </c>
      <c r="H13" s="86" t="s">
        <v>25</v>
      </c>
      <c r="I13" s="102" t="s">
        <v>91</v>
      </c>
      <c r="J13" s="103" t="s">
        <v>96</v>
      </c>
      <c r="K13" s="86" t="s">
        <v>95</v>
      </c>
      <c r="L13" s="104" t="s">
        <v>26</v>
      </c>
      <c r="M13" s="86" t="s">
        <v>27</v>
      </c>
      <c r="N13" s="258" t="s">
        <v>28</v>
      </c>
      <c r="O13" s="258"/>
      <c r="P13" s="258" t="s">
        <v>29</v>
      </c>
      <c r="Q13" s="258"/>
      <c r="R13" s="258" t="s">
        <v>30</v>
      </c>
      <c r="S13" s="258"/>
      <c r="T13" s="258"/>
      <c r="U13" s="96"/>
    </row>
    <row r="14" spans="1:21" s="33" customFormat="1" ht="15" customHeight="1">
      <c r="A14" s="206"/>
      <c r="B14" s="207"/>
      <c r="C14" s="207"/>
      <c r="D14" s="208"/>
      <c r="E14" s="216"/>
      <c r="F14" s="216"/>
      <c r="G14" s="85"/>
      <c r="H14" s="76"/>
      <c r="I14" s="85"/>
      <c r="J14" s="85"/>
      <c r="K14" s="105"/>
      <c r="L14" s="106"/>
      <c r="M14" s="76"/>
      <c r="N14" s="251"/>
      <c r="O14" s="252"/>
      <c r="P14" s="201"/>
      <c r="Q14" s="201"/>
      <c r="R14" s="332"/>
      <c r="S14" s="201"/>
      <c r="T14" s="201"/>
      <c r="U14" s="101"/>
    </row>
    <row r="15" s="87" customFormat="1" ht="4.5" customHeight="1"/>
    <row r="16" spans="1:23" s="87" customFormat="1" ht="12.75" customHeight="1">
      <c r="A16" s="326" t="s">
        <v>63</v>
      </c>
      <c r="B16" s="326"/>
      <c r="C16" s="326"/>
      <c r="D16" s="217" t="s">
        <v>62</v>
      </c>
      <c r="E16" s="228" t="s">
        <v>13</v>
      </c>
      <c r="F16" s="228"/>
      <c r="G16" s="217" t="s">
        <v>12</v>
      </c>
      <c r="H16" s="217"/>
      <c r="I16" s="328" t="s">
        <v>112</v>
      </c>
      <c r="J16" s="217" t="s">
        <v>113</v>
      </c>
      <c r="K16" s="217" t="s">
        <v>14</v>
      </c>
      <c r="L16" s="217" t="s">
        <v>15</v>
      </c>
      <c r="M16" s="217" t="s">
        <v>16</v>
      </c>
      <c r="N16" s="217" t="s">
        <v>17</v>
      </c>
      <c r="O16" s="217" t="s">
        <v>18</v>
      </c>
      <c r="P16" s="217" t="s">
        <v>19</v>
      </c>
      <c r="Q16" s="217"/>
      <c r="R16" s="217" t="s">
        <v>20</v>
      </c>
      <c r="S16" s="217" t="s">
        <v>21</v>
      </c>
      <c r="T16" s="217" t="s">
        <v>22</v>
      </c>
      <c r="U16" s="96"/>
      <c r="V16" s="97"/>
      <c r="W16" s="97"/>
    </row>
    <row r="17" spans="1:23" s="87" customFormat="1" ht="4.5" customHeight="1">
      <c r="A17" s="327"/>
      <c r="B17" s="327"/>
      <c r="C17" s="327"/>
      <c r="D17" s="218"/>
      <c r="E17" s="229"/>
      <c r="F17" s="229"/>
      <c r="G17" s="218"/>
      <c r="H17" s="218"/>
      <c r="I17" s="329"/>
      <c r="J17" s="218"/>
      <c r="K17" s="218"/>
      <c r="L17" s="218"/>
      <c r="M17" s="218"/>
      <c r="N17" s="218"/>
      <c r="O17" s="218"/>
      <c r="P17" s="218"/>
      <c r="Q17" s="218"/>
      <c r="R17" s="218"/>
      <c r="S17" s="218"/>
      <c r="T17" s="218"/>
      <c r="U17" s="96"/>
      <c r="V17" s="97"/>
      <c r="W17" s="97"/>
    </row>
    <row r="18" spans="1:23" s="33" customFormat="1" ht="15" customHeight="1">
      <c r="A18" s="206"/>
      <c r="B18" s="208"/>
      <c r="C18" s="98"/>
      <c r="D18" s="81"/>
      <c r="E18" s="330"/>
      <c r="F18" s="331"/>
      <c r="G18" s="251"/>
      <c r="H18" s="252"/>
      <c r="I18" s="83"/>
      <c r="J18" s="83"/>
      <c r="K18" s="99"/>
      <c r="L18" s="100"/>
      <c r="M18" s="76"/>
      <c r="N18" s="76"/>
      <c r="O18" s="76"/>
      <c r="P18" s="251"/>
      <c r="Q18" s="252"/>
      <c r="R18" s="83"/>
      <c r="S18" s="76"/>
      <c r="T18" s="82"/>
      <c r="U18" s="101"/>
      <c r="V18" s="77"/>
      <c r="W18" s="77"/>
    </row>
    <row r="19" spans="1:21" s="87" customFormat="1" ht="15.75" customHeight="1">
      <c r="A19" s="323" t="s">
        <v>23</v>
      </c>
      <c r="B19" s="324"/>
      <c r="C19" s="324"/>
      <c r="D19" s="325"/>
      <c r="E19" s="258" t="s">
        <v>24</v>
      </c>
      <c r="F19" s="258"/>
      <c r="G19" s="102" t="s">
        <v>94</v>
      </c>
      <c r="H19" s="86" t="s">
        <v>25</v>
      </c>
      <c r="I19" s="102" t="s">
        <v>91</v>
      </c>
      <c r="J19" s="103" t="s">
        <v>96</v>
      </c>
      <c r="K19" s="86" t="s">
        <v>95</v>
      </c>
      <c r="L19" s="104" t="s">
        <v>26</v>
      </c>
      <c r="M19" s="86" t="s">
        <v>27</v>
      </c>
      <c r="N19" s="258" t="s">
        <v>28</v>
      </c>
      <c r="O19" s="258"/>
      <c r="P19" s="258" t="s">
        <v>29</v>
      </c>
      <c r="Q19" s="258"/>
      <c r="R19" s="258" t="s">
        <v>30</v>
      </c>
      <c r="S19" s="258"/>
      <c r="T19" s="258"/>
      <c r="U19" s="96"/>
    </row>
    <row r="20" spans="1:21" s="33" customFormat="1" ht="15" customHeight="1">
      <c r="A20" s="206"/>
      <c r="B20" s="207"/>
      <c r="C20" s="207"/>
      <c r="D20" s="208"/>
      <c r="E20" s="216"/>
      <c r="F20" s="216"/>
      <c r="G20" s="85"/>
      <c r="H20" s="76"/>
      <c r="I20" s="85"/>
      <c r="J20" s="85"/>
      <c r="K20" s="105"/>
      <c r="L20" s="106"/>
      <c r="M20" s="76"/>
      <c r="N20" s="251"/>
      <c r="O20" s="252"/>
      <c r="P20" s="201"/>
      <c r="Q20" s="201"/>
      <c r="R20" s="332"/>
      <c r="S20" s="201"/>
      <c r="T20" s="201"/>
      <c r="U20" s="101"/>
    </row>
    <row r="21" s="87" customFormat="1" ht="4.5" customHeight="1"/>
    <row r="22" spans="1:23" s="87" customFormat="1" ht="12.75" customHeight="1">
      <c r="A22" s="326" t="s">
        <v>63</v>
      </c>
      <c r="B22" s="326"/>
      <c r="C22" s="326"/>
      <c r="D22" s="217" t="s">
        <v>62</v>
      </c>
      <c r="E22" s="228" t="s">
        <v>13</v>
      </c>
      <c r="F22" s="228"/>
      <c r="G22" s="217" t="s">
        <v>12</v>
      </c>
      <c r="H22" s="217"/>
      <c r="I22" s="328" t="s">
        <v>112</v>
      </c>
      <c r="J22" s="217" t="s">
        <v>113</v>
      </c>
      <c r="K22" s="217" t="s">
        <v>14</v>
      </c>
      <c r="L22" s="217" t="s">
        <v>15</v>
      </c>
      <c r="M22" s="217" t="s">
        <v>16</v>
      </c>
      <c r="N22" s="217" t="s">
        <v>17</v>
      </c>
      <c r="O22" s="217" t="s">
        <v>18</v>
      </c>
      <c r="P22" s="217" t="s">
        <v>19</v>
      </c>
      <c r="Q22" s="217"/>
      <c r="R22" s="217" t="s">
        <v>20</v>
      </c>
      <c r="S22" s="217" t="s">
        <v>21</v>
      </c>
      <c r="T22" s="217" t="s">
        <v>22</v>
      </c>
      <c r="U22" s="96"/>
      <c r="V22" s="97"/>
      <c r="W22" s="97"/>
    </row>
    <row r="23" spans="1:23" s="87" customFormat="1" ht="4.5" customHeight="1">
      <c r="A23" s="327"/>
      <c r="B23" s="327"/>
      <c r="C23" s="327"/>
      <c r="D23" s="218"/>
      <c r="E23" s="229"/>
      <c r="F23" s="229"/>
      <c r="G23" s="218"/>
      <c r="H23" s="218"/>
      <c r="I23" s="329"/>
      <c r="J23" s="218"/>
      <c r="K23" s="218"/>
      <c r="L23" s="218"/>
      <c r="M23" s="218"/>
      <c r="N23" s="218"/>
      <c r="O23" s="218"/>
      <c r="P23" s="218"/>
      <c r="Q23" s="218"/>
      <c r="R23" s="218"/>
      <c r="S23" s="218"/>
      <c r="T23" s="218"/>
      <c r="U23" s="96"/>
      <c r="V23" s="97"/>
      <c r="W23" s="97"/>
    </row>
    <row r="24" spans="1:23" s="33" customFormat="1" ht="15" customHeight="1">
      <c r="A24" s="206"/>
      <c r="B24" s="208"/>
      <c r="C24" s="98"/>
      <c r="D24" s="81"/>
      <c r="E24" s="330"/>
      <c r="F24" s="331"/>
      <c r="G24" s="251"/>
      <c r="H24" s="252"/>
      <c r="I24" s="83"/>
      <c r="J24" s="83"/>
      <c r="K24" s="99"/>
      <c r="L24" s="100"/>
      <c r="M24" s="76"/>
      <c r="N24" s="76"/>
      <c r="O24" s="76"/>
      <c r="P24" s="251"/>
      <c r="Q24" s="252"/>
      <c r="R24" s="83"/>
      <c r="S24" s="76"/>
      <c r="T24" s="82"/>
      <c r="U24" s="101"/>
      <c r="V24" s="77"/>
      <c r="W24" s="77"/>
    </row>
    <row r="25" spans="1:21" s="87" customFormat="1" ht="15.75" customHeight="1">
      <c r="A25" s="323" t="s">
        <v>23</v>
      </c>
      <c r="B25" s="324"/>
      <c r="C25" s="324"/>
      <c r="D25" s="325"/>
      <c r="E25" s="258" t="s">
        <v>24</v>
      </c>
      <c r="F25" s="258"/>
      <c r="G25" s="102" t="s">
        <v>94</v>
      </c>
      <c r="H25" s="86" t="s">
        <v>25</v>
      </c>
      <c r="I25" s="102" t="s">
        <v>91</v>
      </c>
      <c r="J25" s="103" t="s">
        <v>96</v>
      </c>
      <c r="K25" s="86" t="s">
        <v>95</v>
      </c>
      <c r="L25" s="104" t="s">
        <v>26</v>
      </c>
      <c r="M25" s="86" t="s">
        <v>27</v>
      </c>
      <c r="N25" s="258" t="s">
        <v>28</v>
      </c>
      <c r="O25" s="258"/>
      <c r="P25" s="258" t="s">
        <v>29</v>
      </c>
      <c r="Q25" s="258"/>
      <c r="R25" s="258" t="s">
        <v>30</v>
      </c>
      <c r="S25" s="258"/>
      <c r="T25" s="258"/>
      <c r="U25" s="96"/>
    </row>
    <row r="26" spans="1:21" s="33" customFormat="1" ht="15" customHeight="1">
      <c r="A26" s="206"/>
      <c r="B26" s="207"/>
      <c r="C26" s="207"/>
      <c r="D26" s="208"/>
      <c r="E26" s="216"/>
      <c r="F26" s="216"/>
      <c r="G26" s="85"/>
      <c r="H26" s="76"/>
      <c r="I26" s="85"/>
      <c r="J26" s="85"/>
      <c r="K26" s="105"/>
      <c r="L26" s="106"/>
      <c r="M26" s="76"/>
      <c r="N26" s="251"/>
      <c r="O26" s="252"/>
      <c r="P26" s="201"/>
      <c r="Q26" s="201"/>
      <c r="R26" s="332"/>
      <c r="S26" s="201"/>
      <c r="T26" s="201"/>
      <c r="U26" s="101"/>
    </row>
    <row r="27" s="87" customFormat="1" ht="4.5" customHeight="1"/>
    <row r="28" spans="1:23" s="87" customFormat="1" ht="12.75" customHeight="1">
      <c r="A28" s="326" t="s">
        <v>63</v>
      </c>
      <c r="B28" s="326"/>
      <c r="C28" s="326"/>
      <c r="D28" s="217" t="s">
        <v>62</v>
      </c>
      <c r="E28" s="228" t="s">
        <v>13</v>
      </c>
      <c r="F28" s="228"/>
      <c r="G28" s="217" t="s">
        <v>12</v>
      </c>
      <c r="H28" s="217"/>
      <c r="I28" s="328" t="s">
        <v>112</v>
      </c>
      <c r="J28" s="217" t="s">
        <v>113</v>
      </c>
      <c r="K28" s="217" t="s">
        <v>14</v>
      </c>
      <c r="L28" s="217" t="s">
        <v>15</v>
      </c>
      <c r="M28" s="217" t="s">
        <v>16</v>
      </c>
      <c r="N28" s="217" t="s">
        <v>17</v>
      </c>
      <c r="O28" s="217" t="s">
        <v>18</v>
      </c>
      <c r="P28" s="217" t="s">
        <v>19</v>
      </c>
      <c r="Q28" s="217"/>
      <c r="R28" s="217" t="s">
        <v>20</v>
      </c>
      <c r="S28" s="217" t="s">
        <v>21</v>
      </c>
      <c r="T28" s="217" t="s">
        <v>22</v>
      </c>
      <c r="U28" s="96"/>
      <c r="V28" s="97"/>
      <c r="W28" s="97"/>
    </row>
    <row r="29" spans="1:23" s="87" customFormat="1" ht="4.5" customHeight="1">
      <c r="A29" s="327"/>
      <c r="B29" s="327"/>
      <c r="C29" s="327"/>
      <c r="D29" s="218"/>
      <c r="E29" s="229"/>
      <c r="F29" s="229"/>
      <c r="G29" s="218"/>
      <c r="H29" s="218"/>
      <c r="I29" s="329"/>
      <c r="J29" s="218"/>
      <c r="K29" s="218"/>
      <c r="L29" s="218"/>
      <c r="M29" s="218"/>
      <c r="N29" s="218"/>
      <c r="O29" s="218"/>
      <c r="P29" s="218"/>
      <c r="Q29" s="218"/>
      <c r="R29" s="218"/>
      <c r="S29" s="218"/>
      <c r="T29" s="218"/>
      <c r="U29" s="96"/>
      <c r="V29" s="97"/>
      <c r="W29" s="97"/>
    </row>
    <row r="30" spans="1:23" s="33" customFormat="1" ht="15" customHeight="1">
      <c r="A30" s="206"/>
      <c r="B30" s="208"/>
      <c r="C30" s="98"/>
      <c r="D30" s="81"/>
      <c r="E30" s="330"/>
      <c r="F30" s="331"/>
      <c r="G30" s="251"/>
      <c r="H30" s="252"/>
      <c r="I30" s="83"/>
      <c r="J30" s="83"/>
      <c r="K30" s="99"/>
      <c r="L30" s="100"/>
      <c r="M30" s="76"/>
      <c r="N30" s="76"/>
      <c r="O30" s="76"/>
      <c r="P30" s="251"/>
      <c r="Q30" s="252"/>
      <c r="R30" s="83"/>
      <c r="S30" s="76"/>
      <c r="T30" s="82"/>
      <c r="U30" s="101"/>
      <c r="V30" s="77"/>
      <c r="W30" s="77"/>
    </row>
    <row r="31" spans="1:21" s="87" customFormat="1" ht="15.75" customHeight="1">
      <c r="A31" s="323" t="s">
        <v>23</v>
      </c>
      <c r="B31" s="324"/>
      <c r="C31" s="324"/>
      <c r="D31" s="325"/>
      <c r="E31" s="258" t="s">
        <v>24</v>
      </c>
      <c r="F31" s="258"/>
      <c r="G31" s="102" t="s">
        <v>94</v>
      </c>
      <c r="H31" s="86" t="s">
        <v>25</v>
      </c>
      <c r="I31" s="102" t="s">
        <v>91</v>
      </c>
      <c r="J31" s="103" t="s">
        <v>96</v>
      </c>
      <c r="K31" s="86" t="s">
        <v>95</v>
      </c>
      <c r="L31" s="104" t="s">
        <v>26</v>
      </c>
      <c r="M31" s="86" t="s">
        <v>27</v>
      </c>
      <c r="N31" s="258" t="s">
        <v>28</v>
      </c>
      <c r="O31" s="258"/>
      <c r="P31" s="258" t="s">
        <v>29</v>
      </c>
      <c r="Q31" s="258"/>
      <c r="R31" s="258" t="s">
        <v>30</v>
      </c>
      <c r="S31" s="258"/>
      <c r="T31" s="258"/>
      <c r="U31" s="96"/>
    </row>
    <row r="32" spans="1:21" s="33" customFormat="1" ht="15" customHeight="1">
      <c r="A32" s="206"/>
      <c r="B32" s="207"/>
      <c r="C32" s="207"/>
      <c r="D32" s="208"/>
      <c r="E32" s="216"/>
      <c r="F32" s="216"/>
      <c r="G32" s="85"/>
      <c r="H32" s="76"/>
      <c r="I32" s="85"/>
      <c r="J32" s="85"/>
      <c r="K32" s="105"/>
      <c r="L32" s="106"/>
      <c r="M32" s="76"/>
      <c r="N32" s="251"/>
      <c r="O32" s="252"/>
      <c r="P32" s="201"/>
      <c r="Q32" s="201"/>
      <c r="R32" s="332"/>
      <c r="S32" s="201"/>
      <c r="T32" s="201"/>
      <c r="U32" s="101"/>
    </row>
    <row r="33" s="87" customFormat="1" ht="4.5" customHeight="1"/>
    <row r="34" spans="1:23" s="87" customFormat="1" ht="12.75" customHeight="1">
      <c r="A34" s="326" t="s">
        <v>63</v>
      </c>
      <c r="B34" s="326"/>
      <c r="C34" s="326"/>
      <c r="D34" s="217" t="s">
        <v>62</v>
      </c>
      <c r="E34" s="228" t="s">
        <v>13</v>
      </c>
      <c r="F34" s="228"/>
      <c r="G34" s="217" t="s">
        <v>12</v>
      </c>
      <c r="H34" s="217"/>
      <c r="I34" s="328" t="s">
        <v>112</v>
      </c>
      <c r="J34" s="217" t="s">
        <v>113</v>
      </c>
      <c r="K34" s="217" t="s">
        <v>14</v>
      </c>
      <c r="L34" s="217" t="s">
        <v>15</v>
      </c>
      <c r="M34" s="217" t="s">
        <v>16</v>
      </c>
      <c r="N34" s="217" t="s">
        <v>17</v>
      </c>
      <c r="O34" s="217" t="s">
        <v>18</v>
      </c>
      <c r="P34" s="217" t="s">
        <v>19</v>
      </c>
      <c r="Q34" s="217"/>
      <c r="R34" s="217" t="s">
        <v>20</v>
      </c>
      <c r="S34" s="217" t="s">
        <v>21</v>
      </c>
      <c r="T34" s="217" t="s">
        <v>22</v>
      </c>
      <c r="U34" s="96"/>
      <c r="V34" s="97"/>
      <c r="W34" s="97"/>
    </row>
    <row r="35" spans="1:23" s="87" customFormat="1" ht="4.5" customHeight="1">
      <c r="A35" s="327"/>
      <c r="B35" s="327"/>
      <c r="C35" s="327"/>
      <c r="D35" s="218"/>
      <c r="E35" s="229"/>
      <c r="F35" s="229"/>
      <c r="G35" s="218"/>
      <c r="H35" s="218"/>
      <c r="I35" s="329"/>
      <c r="J35" s="218"/>
      <c r="K35" s="218"/>
      <c r="L35" s="218"/>
      <c r="M35" s="218"/>
      <c r="N35" s="218"/>
      <c r="O35" s="218"/>
      <c r="P35" s="218"/>
      <c r="Q35" s="218"/>
      <c r="R35" s="218"/>
      <c r="S35" s="218"/>
      <c r="T35" s="218"/>
      <c r="U35" s="96"/>
      <c r="V35" s="97"/>
      <c r="W35" s="97"/>
    </row>
    <row r="36" spans="1:23" s="33" customFormat="1" ht="15" customHeight="1">
      <c r="A36" s="206"/>
      <c r="B36" s="208"/>
      <c r="C36" s="98"/>
      <c r="D36" s="81"/>
      <c r="E36" s="330"/>
      <c r="F36" s="331"/>
      <c r="G36" s="251"/>
      <c r="H36" s="252"/>
      <c r="I36" s="83"/>
      <c r="J36" s="83"/>
      <c r="K36" s="99"/>
      <c r="L36" s="100"/>
      <c r="M36" s="76"/>
      <c r="N36" s="76"/>
      <c r="O36" s="76"/>
      <c r="P36" s="251"/>
      <c r="Q36" s="252"/>
      <c r="R36" s="83"/>
      <c r="S36" s="76"/>
      <c r="T36" s="82"/>
      <c r="U36" s="101"/>
      <c r="V36" s="77"/>
      <c r="W36" s="77"/>
    </row>
    <row r="37" spans="1:21" s="87" customFormat="1" ht="15.75" customHeight="1">
      <c r="A37" s="323" t="s">
        <v>23</v>
      </c>
      <c r="B37" s="324"/>
      <c r="C37" s="324"/>
      <c r="D37" s="325"/>
      <c r="E37" s="258" t="s">
        <v>24</v>
      </c>
      <c r="F37" s="258"/>
      <c r="G37" s="102" t="s">
        <v>94</v>
      </c>
      <c r="H37" s="86" t="s">
        <v>25</v>
      </c>
      <c r="I37" s="102" t="s">
        <v>91</v>
      </c>
      <c r="J37" s="103" t="s">
        <v>96</v>
      </c>
      <c r="K37" s="86" t="s">
        <v>95</v>
      </c>
      <c r="L37" s="104" t="s">
        <v>26</v>
      </c>
      <c r="M37" s="86" t="s">
        <v>27</v>
      </c>
      <c r="N37" s="258" t="s">
        <v>28</v>
      </c>
      <c r="O37" s="258"/>
      <c r="P37" s="258" t="s">
        <v>29</v>
      </c>
      <c r="Q37" s="258"/>
      <c r="R37" s="258" t="s">
        <v>30</v>
      </c>
      <c r="S37" s="258"/>
      <c r="T37" s="258"/>
      <c r="U37" s="96"/>
    </row>
    <row r="38" spans="1:21" s="33" customFormat="1" ht="15.75" customHeight="1">
      <c r="A38" s="206"/>
      <c r="B38" s="207"/>
      <c r="C38" s="207"/>
      <c r="D38" s="208"/>
      <c r="E38" s="216"/>
      <c r="F38" s="216"/>
      <c r="G38" s="85"/>
      <c r="H38" s="76"/>
      <c r="I38" s="85"/>
      <c r="J38" s="85"/>
      <c r="K38" s="105"/>
      <c r="L38" s="106"/>
      <c r="M38" s="76"/>
      <c r="N38" s="251"/>
      <c r="O38" s="252"/>
      <c r="P38" s="201"/>
      <c r="Q38" s="201"/>
      <c r="R38" s="332"/>
      <c r="S38" s="201"/>
      <c r="T38" s="201"/>
      <c r="U38" s="101"/>
    </row>
    <row r="39" spans="1:21" s="87" customFormat="1" ht="4.5" customHeight="1">
      <c r="A39" s="89"/>
      <c r="B39" s="89"/>
      <c r="C39" s="89"/>
      <c r="D39" s="89"/>
      <c r="E39" s="107"/>
      <c r="F39" s="107"/>
      <c r="G39" s="79"/>
      <c r="H39" s="79"/>
      <c r="I39" s="78"/>
      <c r="J39" s="78"/>
      <c r="K39" s="78"/>
      <c r="L39" s="108"/>
      <c r="M39" s="78"/>
      <c r="N39" s="92"/>
      <c r="O39" s="79"/>
      <c r="P39" s="79"/>
      <c r="Q39" s="79"/>
      <c r="R39" s="109"/>
      <c r="S39" s="79"/>
      <c r="T39" s="79"/>
      <c r="U39" s="96"/>
    </row>
    <row r="40" s="87" customFormat="1" ht="4.5" customHeight="1"/>
    <row r="41" spans="7:19" s="87" customFormat="1" ht="12.75">
      <c r="G41" s="334" t="s">
        <v>101</v>
      </c>
      <c r="H41" s="335"/>
      <c r="I41" s="336" t="s">
        <v>110</v>
      </c>
      <c r="J41" s="337"/>
      <c r="K41" s="334" t="s">
        <v>132</v>
      </c>
      <c r="L41" s="335"/>
      <c r="M41" s="111"/>
      <c r="N41" s="334" t="s">
        <v>102</v>
      </c>
      <c r="O41" s="338"/>
      <c r="P41" s="335"/>
      <c r="Q41" s="334" t="s">
        <v>143</v>
      </c>
      <c r="R41" s="338"/>
      <c r="S41" s="335"/>
    </row>
    <row r="42" spans="1:19" s="87" customFormat="1" ht="24" customHeight="1">
      <c r="A42" s="339" t="s">
        <v>31</v>
      </c>
      <c r="B42" s="340"/>
      <c r="C42" s="340"/>
      <c r="D42" s="340"/>
      <c r="E42" s="340"/>
      <c r="F42" s="341"/>
      <c r="G42" s="251"/>
      <c r="H42" s="252"/>
      <c r="I42" s="342" t="s">
        <v>11</v>
      </c>
      <c r="J42" s="343"/>
      <c r="K42" s="344"/>
      <c r="L42" s="345"/>
      <c r="M42" s="110" t="s">
        <v>11</v>
      </c>
      <c r="N42" s="342"/>
      <c r="O42" s="343"/>
      <c r="P42" s="346"/>
      <c r="Q42" s="342"/>
      <c r="R42" s="343"/>
      <c r="S42" s="346"/>
    </row>
    <row r="43" s="87" customFormat="1" ht="12.75"/>
    <row r="44" s="87" customFormat="1" ht="12.75"/>
  </sheetData>
  <sheetProtection/>
  <protectedRanges>
    <protectedRange sqref="S2" name="Total Pages in Workbook"/>
    <protectedRange sqref="R8" name="Writers Contract Date_6"/>
    <protectedRange sqref="N8 N14 N20 N26 N32 N38" name="Team Percentage Payable to Writer_6"/>
    <protectedRange sqref="M8" name="Initial Market_6"/>
    <protectedRange sqref="E8" name="Writers Loan Out Fed Id Number_6"/>
    <protectedRange sqref="A8" name="Writers Loan Out Corp_6"/>
    <protectedRange sqref="T6" name="Residual Type_6"/>
    <protectedRange sqref="S6" name="Run Number_6"/>
    <protectedRange sqref="R6" name="Air Date of Residual_6"/>
    <protectedRange sqref="P6" name="Episode Title_6"/>
    <protectedRange sqref="O6" name="Episode Number_6"/>
    <protectedRange sqref="N6" name="Length_6"/>
    <protectedRange sqref="M6" name="Budget"/>
    <protectedRange sqref="L6" name="Health Subject Wages_6"/>
    <protectedRange sqref="K6" name="Pension Subject Wages_6"/>
    <protectedRange sqref="J6" name="Earned Period Thru_6"/>
    <protectedRange sqref="I6" name="Earned Period From_6"/>
    <protectedRange sqref="G6" name="Project Name or Series Title_6"/>
    <protectedRange sqref="A6" name="Writer Name"/>
    <protectedRange sqref="R14" name="Writers Contract Date_7"/>
    <protectedRange sqref="M14" name="Initial Market_7"/>
    <protectedRange sqref="E14" name="Writers Loan Out Fed Id Number_7"/>
    <protectedRange sqref="A14" name="Writers Loan Out Corp_7"/>
    <protectedRange sqref="T12" name="Residual Type_7"/>
    <protectedRange sqref="S12" name="Run Number_7"/>
    <protectedRange sqref="R12" name="Air Date of Residual_7"/>
    <protectedRange sqref="P12" name="Episode Title_7"/>
    <protectedRange sqref="O12" name="Episode Number_7"/>
    <protectedRange sqref="N12" name="Length_7"/>
    <protectedRange sqref="M12" name="Budget_1"/>
    <protectedRange sqref="L12" name="Health Subject Wages_7"/>
    <protectedRange sqref="K12" name="Pension Subject Wages_7"/>
    <protectedRange sqref="J12" name="Earned Period Thru_7"/>
    <protectedRange sqref="I12" name="Earned Period From_7"/>
    <protectedRange sqref="G12" name="Project Name or Series Title_7"/>
    <protectedRange sqref="A12" name="Writer Name_1"/>
    <protectedRange sqref="R20" name="Writers Contract Date_8"/>
    <protectedRange sqref="M20" name="Initial Market_8"/>
    <protectedRange sqref="E20" name="Writers Loan Out Fed Id Number_8"/>
    <protectedRange sqref="A20" name="Writers Loan Out Corp_8"/>
    <protectedRange sqref="T18" name="Residual Type_8"/>
    <protectedRange sqref="S18" name="Run Number_8"/>
    <protectedRange sqref="R18" name="Air Date of Residual_8"/>
    <protectedRange sqref="P18" name="Episode Title_8"/>
    <protectedRange sqref="O18" name="Episode Number_8"/>
    <protectedRange sqref="N18" name="Length_8"/>
    <protectedRange sqref="M18" name="Budget_2"/>
    <protectedRange sqref="L18" name="Health Subject Wages_8"/>
    <protectedRange sqref="K18" name="Pension Subject Wages_8"/>
    <protectedRange sqref="J18" name="Earned Period Thru_8"/>
    <protectedRange sqref="I18" name="Earned Period From_8"/>
    <protectedRange sqref="G18" name="Project Name or Series Title_8"/>
    <protectedRange sqref="A18" name="Writer Name_2"/>
    <protectedRange sqref="R26" name="Writers Contract Date_9"/>
    <protectedRange sqref="M26" name="Initial Market_9"/>
    <protectedRange sqref="E26" name="Writers Loan Out Fed Id Number_9"/>
    <protectedRange sqref="A26" name="Writers Loan Out Corp_9"/>
    <protectedRange sqref="T24" name="Residual Type_9"/>
    <protectedRange sqref="S24" name="Run Number_9"/>
    <protectedRange sqref="R24" name="Air Date of Residual_9"/>
    <protectedRange sqref="P24" name="Episode Title_9"/>
    <protectedRange sqref="O24" name="Episode Number_9"/>
    <protectedRange sqref="N24" name="Length_9"/>
    <protectedRange sqref="M24" name="Budget_3"/>
    <protectedRange sqref="L24" name="Health Subject Wages_9"/>
    <protectedRange sqref="K24" name="Pension Subject Wages_9"/>
    <protectedRange sqref="J24" name="Earned Period Thru_9"/>
    <protectedRange sqref="I24" name="Earned Period From_9"/>
    <protectedRange sqref="G24" name="Project Name or Series Title_9"/>
    <protectedRange sqref="A24" name="Writer Name_3"/>
    <protectedRange sqref="R32" name="Writers Contract Date_10"/>
    <protectedRange sqref="M32" name="Initial Market_10"/>
    <protectedRange sqref="E32" name="Writers Loan Out Fed Id Number_10"/>
    <protectedRange sqref="A32" name="Writers Loan Out Corp_10"/>
    <protectedRange sqref="T30" name="Residual Type_10"/>
    <protectedRange sqref="S30" name="Run Number_10"/>
    <protectedRange sqref="R30" name="Air Date of Residual_10"/>
    <protectedRange sqref="P30" name="Episode Title_10"/>
    <protectedRange sqref="O30" name="Episode Number_10"/>
    <protectedRange sqref="N30" name="Length_10"/>
    <protectedRange sqref="M30" name="Budget_4"/>
    <protectedRange sqref="L30" name="Health Subject Wages_10"/>
    <protectedRange sqref="K30" name="Pension Subject Wages_10"/>
    <protectedRange sqref="J30" name="Earned Period Thru_10"/>
    <protectedRange sqref="I30" name="Earned Period From_10"/>
    <protectedRange sqref="G30" name="Project Name or Series Title_10"/>
    <protectedRange sqref="A30" name="Writer Name_4"/>
    <protectedRange sqref="R38:R39" name="Writers Contract Date_11"/>
    <protectedRange sqref="P39" name="Hired Services_11"/>
    <protectedRange sqref="N39" name="Team Percentage Payable to Writer_11"/>
    <protectedRange sqref="M38:M39" name="Initial Market_11"/>
    <protectedRange sqref="L39" name="Health Fund Percentage_11"/>
    <protectedRange sqref="J39" name="Project Type_11"/>
    <protectedRange sqref="I39" name="Purchase_11"/>
    <protectedRange sqref="G39" name="Employer Project ID Number_11"/>
    <protectedRange sqref="E38:E39" name="Writers Loan Out Fed Id Number_11"/>
    <protectedRange sqref="A38:A39" name="Writers Loan Out Corp_11"/>
    <protectedRange sqref="T36" name="Residual Type_11"/>
    <protectedRange sqref="S36" name="Run Number_11"/>
    <protectedRange sqref="R36" name="Air Date of Residual_11"/>
    <protectedRange sqref="P36" name="Episode Title_11"/>
    <protectedRange sqref="O36" name="Episode Number_11"/>
    <protectedRange sqref="N36" name="Length_11"/>
    <protectedRange sqref="M36" name="Budget_5"/>
    <protectedRange sqref="L36" name="Health Subject Wages_11"/>
    <protectedRange sqref="K36" name="Pension Subject Wages_11"/>
    <protectedRange sqref="J36" name="Earned Period Thru_11"/>
    <protectedRange sqref="I36" name="Earned Period From_11"/>
    <protectedRange sqref="G36" name="Project Name or Series Title_11"/>
    <protectedRange sqref="A36" name="Writer Name_5"/>
    <protectedRange sqref="P8" name="Hired Services"/>
    <protectedRange sqref="P14" name="Hired Services_1"/>
    <protectedRange sqref="P20" name="Hired Services_2"/>
    <protectedRange sqref="P26" name="Hired Services_3"/>
    <protectedRange sqref="P32" name="Hired Services_4"/>
    <protectedRange sqref="P38" name="Hired Services_5"/>
    <protectedRange sqref="E6" name="Social Security Number_1"/>
    <protectedRange sqref="E12" name="Social Security Number_2"/>
    <protectedRange sqref="E18" name="Social Security Number_3"/>
    <protectedRange sqref="E24" name="Social Security Number_4"/>
    <protectedRange sqref="E30" name="Social Security Number_5"/>
    <protectedRange sqref="E36" name="Social Security Number_12"/>
    <protectedRange sqref="L8" name="Health Fund Percentage_1"/>
    <protectedRange sqref="I8" name="Project Type_6"/>
    <protectedRange sqref="H8" name="Purchase_1"/>
    <protectedRange sqref="G8" name="Employer Project ID Number"/>
    <protectedRange sqref="L14" name="Health Fund Percentage_2"/>
    <protectedRange sqref="I14" name="Project Type_7"/>
    <protectedRange sqref="H14" name="Purchase_2"/>
    <protectedRange sqref="G14" name="Employer Project ID Number_1"/>
    <protectedRange sqref="L20" name="Health Fund Percentage_3"/>
    <protectedRange sqref="I20" name="Project Type_8"/>
    <protectedRange sqref="H20" name="Purchase_3"/>
    <protectedRange sqref="G20" name="Employer Project ID Number_2"/>
    <protectedRange sqref="L26" name="Health Fund Percentage_4"/>
    <protectedRange sqref="I26" name="Project Type_9"/>
    <protectedRange sqref="H26" name="Purchase_4"/>
    <protectedRange sqref="G26" name="Employer Project ID Number_3"/>
    <protectedRange sqref="L32" name="Health Fund Percentage_5"/>
    <protectedRange sqref="I32" name="Project Type_10"/>
    <protectedRange sqref="H32" name="Purchase_5"/>
    <protectedRange sqref="G32" name="Employer Project ID Number_4"/>
    <protectedRange sqref="L38" name="Health Fund Percentage_12"/>
    <protectedRange sqref="I38" name="Project Type_14"/>
    <protectedRange sqref="H38" name="Purchase_6"/>
    <protectedRange sqref="G38" name="Employer Project ID Number_5"/>
    <protectedRange sqref="I42:K42" name="Pension Plan Contributions Page 2_1"/>
    <protectedRange sqref="M42" name="Health Fund Contributions Page 2_1"/>
  </protectedRanges>
  <mergeCells count="186">
    <mergeCell ref="A42:F42"/>
    <mergeCell ref="G42:H42"/>
    <mergeCell ref="I42:J42"/>
    <mergeCell ref="K42:L42"/>
    <mergeCell ref="N42:P42"/>
    <mergeCell ref="Q42:S42"/>
    <mergeCell ref="G41:H41"/>
    <mergeCell ref="I41:J41"/>
    <mergeCell ref="K41:L41"/>
    <mergeCell ref="R38:T38"/>
    <mergeCell ref="N38:O38"/>
    <mergeCell ref="N41:P41"/>
    <mergeCell ref="Q41:S41"/>
    <mergeCell ref="E37:F37"/>
    <mergeCell ref="E38:F38"/>
    <mergeCell ref="N37:O37"/>
    <mergeCell ref="E36:F36"/>
    <mergeCell ref="G36:H36"/>
    <mergeCell ref="P37:Q37"/>
    <mergeCell ref="P38:Q38"/>
    <mergeCell ref="J34:J35"/>
    <mergeCell ref="K34:K35"/>
    <mergeCell ref="L34:L35"/>
    <mergeCell ref="M34:M35"/>
    <mergeCell ref="N34:N35"/>
    <mergeCell ref="P36:Q36"/>
    <mergeCell ref="P34:Q35"/>
    <mergeCell ref="S34:S35"/>
    <mergeCell ref="R37:T37"/>
    <mergeCell ref="T34:T35"/>
    <mergeCell ref="O34:O35"/>
    <mergeCell ref="R34:R35"/>
    <mergeCell ref="R31:T31"/>
    <mergeCell ref="E32:F32"/>
    <mergeCell ref="N32:O32"/>
    <mergeCell ref="P32:Q32"/>
    <mergeCell ref="R32:T32"/>
    <mergeCell ref="E31:F31"/>
    <mergeCell ref="N31:O31"/>
    <mergeCell ref="P31:Q31"/>
    <mergeCell ref="I34:I35"/>
    <mergeCell ref="T28:T29"/>
    <mergeCell ref="E30:F30"/>
    <mergeCell ref="G30:H30"/>
    <mergeCell ref="P30:Q30"/>
    <mergeCell ref="N28:N29"/>
    <mergeCell ref="O28:O29"/>
    <mergeCell ref="P28:Q29"/>
    <mergeCell ref="R28:R29"/>
    <mergeCell ref="K28:K29"/>
    <mergeCell ref="L28:L29"/>
    <mergeCell ref="M28:M29"/>
    <mergeCell ref="S28:S29"/>
    <mergeCell ref="E28:F29"/>
    <mergeCell ref="G28:H29"/>
    <mergeCell ref="I28:I29"/>
    <mergeCell ref="J28:J29"/>
    <mergeCell ref="R25:T25"/>
    <mergeCell ref="E26:F26"/>
    <mergeCell ref="N26:O26"/>
    <mergeCell ref="P26:Q26"/>
    <mergeCell ref="R26:T26"/>
    <mergeCell ref="E25:F25"/>
    <mergeCell ref="N25:O25"/>
    <mergeCell ref="P25:Q25"/>
    <mergeCell ref="T22:T23"/>
    <mergeCell ref="E24:F24"/>
    <mergeCell ref="G24:H24"/>
    <mergeCell ref="P24:Q24"/>
    <mergeCell ref="N22:N23"/>
    <mergeCell ref="O22:O23"/>
    <mergeCell ref="P22:Q23"/>
    <mergeCell ref="R22:R23"/>
    <mergeCell ref="K22:K23"/>
    <mergeCell ref="L22:L23"/>
    <mergeCell ref="M22:M23"/>
    <mergeCell ref="S22:S23"/>
    <mergeCell ref="E22:F23"/>
    <mergeCell ref="G22:H23"/>
    <mergeCell ref="I22:I23"/>
    <mergeCell ref="J22:J23"/>
    <mergeCell ref="R19:T19"/>
    <mergeCell ref="E20:F20"/>
    <mergeCell ref="N20:O20"/>
    <mergeCell ref="P20:Q20"/>
    <mergeCell ref="R20:T20"/>
    <mergeCell ref="E19:F19"/>
    <mergeCell ref="N19:O19"/>
    <mergeCell ref="P19:Q19"/>
    <mergeCell ref="T16:T17"/>
    <mergeCell ref="E18:F18"/>
    <mergeCell ref="G18:H18"/>
    <mergeCell ref="P18:Q18"/>
    <mergeCell ref="N16:N17"/>
    <mergeCell ref="O16:O17"/>
    <mergeCell ref="P16:Q17"/>
    <mergeCell ref="R16:R17"/>
    <mergeCell ref="K16:K17"/>
    <mergeCell ref="L16:L17"/>
    <mergeCell ref="M16:M17"/>
    <mergeCell ref="S16:S17"/>
    <mergeCell ref="E16:F17"/>
    <mergeCell ref="G16:H17"/>
    <mergeCell ref="I16:I17"/>
    <mergeCell ref="J16:J17"/>
    <mergeCell ref="R13:T13"/>
    <mergeCell ref="E14:F14"/>
    <mergeCell ref="N14:O14"/>
    <mergeCell ref="P14:Q14"/>
    <mergeCell ref="R14:T14"/>
    <mergeCell ref="E13:F13"/>
    <mergeCell ref="N13:O13"/>
    <mergeCell ref="P13:Q13"/>
    <mergeCell ref="T10:T11"/>
    <mergeCell ref="E12:F12"/>
    <mergeCell ref="G12:H12"/>
    <mergeCell ref="P12:Q12"/>
    <mergeCell ref="N10:N11"/>
    <mergeCell ref="O10:O11"/>
    <mergeCell ref="P10:Q11"/>
    <mergeCell ref="R10:R11"/>
    <mergeCell ref="S10:S11"/>
    <mergeCell ref="I10:I11"/>
    <mergeCell ref="A1:H2"/>
    <mergeCell ref="A10:C11"/>
    <mergeCell ref="E10:F11"/>
    <mergeCell ref="G10:H11"/>
    <mergeCell ref="E8:F8"/>
    <mergeCell ref="E7:F7"/>
    <mergeCell ref="A6:B6"/>
    <mergeCell ref="L10:L11"/>
    <mergeCell ref="P7:Q7"/>
    <mergeCell ref="J10:J11"/>
    <mergeCell ref="K10:K11"/>
    <mergeCell ref="M10:M11"/>
    <mergeCell ref="R7:T7"/>
    <mergeCell ref="N8:O8"/>
    <mergeCell ref="P8:Q8"/>
    <mergeCell ref="R8:T8"/>
    <mergeCell ref="N7:O7"/>
    <mergeCell ref="S4:S5"/>
    <mergeCell ref="T4:T5"/>
    <mergeCell ref="E6:F6"/>
    <mergeCell ref="G6:H6"/>
    <mergeCell ref="P6:Q6"/>
    <mergeCell ref="N4:N5"/>
    <mergeCell ref="O4:O5"/>
    <mergeCell ref="P4:Q5"/>
    <mergeCell ref="R4:R5"/>
    <mergeCell ref="J4:J5"/>
    <mergeCell ref="K4:K5"/>
    <mergeCell ref="L4:L5"/>
    <mergeCell ref="M4:M5"/>
    <mergeCell ref="A4:C5"/>
    <mergeCell ref="E4:F5"/>
    <mergeCell ref="G4:H5"/>
    <mergeCell ref="I4:I5"/>
    <mergeCell ref="D4:D5"/>
    <mergeCell ref="A18:B18"/>
    <mergeCell ref="A24:B24"/>
    <mergeCell ref="A7:D7"/>
    <mergeCell ref="A13:D13"/>
    <mergeCell ref="A16:C17"/>
    <mergeCell ref="A22:C23"/>
    <mergeCell ref="A8:D8"/>
    <mergeCell ref="A20:D20"/>
    <mergeCell ref="A34:C35"/>
    <mergeCell ref="D10:D11"/>
    <mergeCell ref="D16:D17"/>
    <mergeCell ref="D22:D23"/>
    <mergeCell ref="A26:D26"/>
    <mergeCell ref="A14:D14"/>
    <mergeCell ref="A19:D19"/>
    <mergeCell ref="A25:D25"/>
    <mergeCell ref="A31:D31"/>
    <mergeCell ref="A12:B12"/>
    <mergeCell ref="E34:F35"/>
    <mergeCell ref="G34:H35"/>
    <mergeCell ref="A30:B30"/>
    <mergeCell ref="D28:D29"/>
    <mergeCell ref="A38:D38"/>
    <mergeCell ref="A32:D32"/>
    <mergeCell ref="A37:D37"/>
    <mergeCell ref="A36:B36"/>
    <mergeCell ref="D34:D35"/>
    <mergeCell ref="A28:C29"/>
  </mergeCells>
  <printOptions/>
  <pageMargins left="0.25" right="0" top="0" bottom="0" header="0.5" footer="0.5"/>
  <pageSetup horizontalDpi="600" verticalDpi="600" orientation="landscape" paperSize="5" r:id="rId3"/>
  <legacyDrawing r:id="rId2"/>
</worksheet>
</file>

<file path=xl/worksheets/sheet3.xml><?xml version="1.0" encoding="utf-8"?>
<worksheet xmlns="http://schemas.openxmlformats.org/spreadsheetml/2006/main" xmlns:r="http://schemas.openxmlformats.org/officeDocument/2006/relationships">
  <dimension ref="A1:W42"/>
  <sheetViews>
    <sheetView zoomScalePageLayoutView="0" workbookViewId="0" topLeftCell="A1">
      <selection activeCell="S2" sqref="S2"/>
    </sheetView>
  </sheetViews>
  <sheetFormatPr defaultColWidth="9.140625" defaultRowHeight="12.75"/>
  <cols>
    <col min="1" max="1" width="7.421875" style="87" customWidth="1"/>
    <col min="2" max="2" width="8.421875" style="87" customWidth="1"/>
    <col min="3" max="3" width="9.140625" style="87" customWidth="1"/>
    <col min="4" max="4" width="3.421875" style="87" customWidth="1"/>
    <col min="5" max="5" width="5.140625" style="87" customWidth="1"/>
    <col min="6" max="6" width="7.00390625" style="87" customWidth="1"/>
    <col min="7" max="7" width="10.140625" style="87" customWidth="1"/>
    <col min="8" max="8" width="11.421875" style="87" customWidth="1"/>
    <col min="9" max="9" width="9.421875" style="87" customWidth="1"/>
    <col min="10" max="10" width="8.8515625" style="87" customWidth="1"/>
    <col min="11" max="11" width="13.421875" style="87" customWidth="1"/>
    <col min="12" max="12" width="10.421875" style="87" customWidth="1"/>
    <col min="13" max="13" width="9.140625" style="87" customWidth="1"/>
    <col min="14" max="14" width="6.421875" style="87" customWidth="1"/>
    <col min="15" max="15" width="10.00390625" style="87" customWidth="1"/>
    <col min="16" max="16" width="7.8515625" style="87" customWidth="1"/>
    <col min="17" max="17" width="12.421875" style="87" customWidth="1"/>
    <col min="18" max="18" width="7.57421875" style="87" customWidth="1"/>
    <col min="19" max="20" width="8.421875" style="87" customWidth="1"/>
    <col min="21" max="16384" width="9.140625" style="87" customWidth="1"/>
  </cols>
  <sheetData>
    <row r="1" spans="1:9" ht="12.75" customHeight="1" thickBot="1">
      <c r="A1" s="333" t="s">
        <v>46</v>
      </c>
      <c r="B1" s="333"/>
      <c r="C1" s="333"/>
      <c r="D1" s="333"/>
      <c r="E1" s="333"/>
      <c r="F1" s="333"/>
      <c r="G1" s="333"/>
      <c r="H1" s="333"/>
      <c r="I1" s="94"/>
    </row>
    <row r="2" spans="1:19" ht="12.75" customHeight="1" thickBot="1">
      <c r="A2" s="333"/>
      <c r="B2" s="333"/>
      <c r="C2" s="333"/>
      <c r="D2" s="333"/>
      <c r="E2" s="333"/>
      <c r="F2" s="333"/>
      <c r="G2" s="333"/>
      <c r="H2" s="333"/>
      <c r="I2" s="94"/>
      <c r="P2" s="95" t="s">
        <v>9</v>
      </c>
      <c r="Q2" s="93">
        <v>3</v>
      </c>
      <c r="R2" s="95" t="s">
        <v>10</v>
      </c>
      <c r="S2" s="163"/>
    </row>
    <row r="3" ht="12.75"/>
    <row r="4" spans="1:23" ht="12.75" customHeight="1">
      <c r="A4" s="326" t="s">
        <v>63</v>
      </c>
      <c r="B4" s="326"/>
      <c r="C4" s="326"/>
      <c r="D4" s="217" t="s">
        <v>62</v>
      </c>
      <c r="E4" s="228" t="s">
        <v>13</v>
      </c>
      <c r="F4" s="228"/>
      <c r="G4" s="217" t="s">
        <v>12</v>
      </c>
      <c r="H4" s="217"/>
      <c r="I4" s="328" t="s">
        <v>112</v>
      </c>
      <c r="J4" s="217" t="s">
        <v>113</v>
      </c>
      <c r="K4" s="217" t="s">
        <v>14</v>
      </c>
      <c r="L4" s="217" t="s">
        <v>15</v>
      </c>
      <c r="M4" s="217" t="s">
        <v>16</v>
      </c>
      <c r="N4" s="217" t="s">
        <v>17</v>
      </c>
      <c r="O4" s="217" t="s">
        <v>18</v>
      </c>
      <c r="P4" s="217" t="s">
        <v>19</v>
      </c>
      <c r="Q4" s="217"/>
      <c r="R4" s="217" t="s">
        <v>20</v>
      </c>
      <c r="S4" s="217" t="s">
        <v>21</v>
      </c>
      <c r="T4" s="217" t="s">
        <v>22</v>
      </c>
      <c r="U4" s="96"/>
      <c r="V4" s="97"/>
      <c r="W4" s="97"/>
    </row>
    <row r="5" spans="1:23" ht="4.5" customHeight="1">
      <c r="A5" s="327"/>
      <c r="B5" s="327"/>
      <c r="C5" s="327"/>
      <c r="D5" s="218"/>
      <c r="E5" s="229"/>
      <c r="F5" s="229"/>
      <c r="G5" s="218"/>
      <c r="H5" s="218"/>
      <c r="I5" s="329"/>
      <c r="J5" s="218"/>
      <c r="K5" s="218"/>
      <c r="L5" s="218"/>
      <c r="M5" s="218"/>
      <c r="N5" s="218"/>
      <c r="O5" s="218"/>
      <c r="P5" s="218"/>
      <c r="Q5" s="218"/>
      <c r="R5" s="218"/>
      <c r="S5" s="218"/>
      <c r="T5" s="218"/>
      <c r="U5" s="96"/>
      <c r="V5" s="97"/>
      <c r="W5" s="97"/>
    </row>
    <row r="6" spans="1:23" s="33" customFormat="1" ht="15" customHeight="1">
      <c r="A6" s="206"/>
      <c r="B6" s="208"/>
      <c r="C6" s="98"/>
      <c r="D6" s="81"/>
      <c r="E6" s="330"/>
      <c r="F6" s="331"/>
      <c r="G6" s="251"/>
      <c r="H6" s="252"/>
      <c r="I6" s="83"/>
      <c r="J6" s="83"/>
      <c r="K6" s="99"/>
      <c r="L6" s="100"/>
      <c r="M6" s="76"/>
      <c r="N6" s="76"/>
      <c r="O6" s="76"/>
      <c r="P6" s="251"/>
      <c r="Q6" s="252"/>
      <c r="R6" s="83"/>
      <c r="S6" s="76"/>
      <c r="T6" s="82"/>
      <c r="U6" s="101"/>
      <c r="V6" s="77"/>
      <c r="W6" s="77"/>
    </row>
    <row r="7" spans="1:21" ht="15.75" customHeight="1">
      <c r="A7" s="323" t="s">
        <v>23</v>
      </c>
      <c r="B7" s="324"/>
      <c r="C7" s="324"/>
      <c r="D7" s="325"/>
      <c r="E7" s="258" t="s">
        <v>24</v>
      </c>
      <c r="F7" s="258"/>
      <c r="G7" s="102" t="s">
        <v>94</v>
      </c>
      <c r="H7" s="86" t="s">
        <v>25</v>
      </c>
      <c r="I7" s="102" t="s">
        <v>91</v>
      </c>
      <c r="J7" s="103" t="s">
        <v>96</v>
      </c>
      <c r="K7" s="86" t="s">
        <v>95</v>
      </c>
      <c r="L7" s="104" t="s">
        <v>26</v>
      </c>
      <c r="M7" s="86" t="s">
        <v>27</v>
      </c>
      <c r="N7" s="258" t="s">
        <v>28</v>
      </c>
      <c r="O7" s="258"/>
      <c r="P7" s="258" t="s">
        <v>29</v>
      </c>
      <c r="Q7" s="258"/>
      <c r="R7" s="258" t="s">
        <v>30</v>
      </c>
      <c r="S7" s="258"/>
      <c r="T7" s="258"/>
      <c r="U7" s="96"/>
    </row>
    <row r="8" spans="1:21" s="33" customFormat="1" ht="15" customHeight="1">
      <c r="A8" s="206"/>
      <c r="B8" s="207"/>
      <c r="C8" s="207"/>
      <c r="D8" s="208"/>
      <c r="E8" s="216"/>
      <c r="F8" s="216"/>
      <c r="G8" s="85"/>
      <c r="H8" s="76"/>
      <c r="I8" s="85"/>
      <c r="J8" s="85"/>
      <c r="K8" s="105"/>
      <c r="L8" s="106"/>
      <c r="M8" s="76"/>
      <c r="N8" s="251"/>
      <c r="O8" s="252"/>
      <c r="P8" s="201"/>
      <c r="Q8" s="201"/>
      <c r="R8" s="332"/>
      <c r="S8" s="201"/>
      <c r="T8" s="201"/>
      <c r="U8" s="101"/>
    </row>
    <row r="9" ht="4.5" customHeight="1"/>
    <row r="10" spans="1:23" ht="12.75" customHeight="1">
      <c r="A10" s="326" t="s">
        <v>63</v>
      </c>
      <c r="B10" s="326"/>
      <c r="C10" s="326"/>
      <c r="D10" s="217" t="s">
        <v>62</v>
      </c>
      <c r="E10" s="228" t="s">
        <v>13</v>
      </c>
      <c r="F10" s="228"/>
      <c r="G10" s="217" t="s">
        <v>12</v>
      </c>
      <c r="H10" s="217"/>
      <c r="I10" s="328" t="s">
        <v>112</v>
      </c>
      <c r="J10" s="217" t="s">
        <v>113</v>
      </c>
      <c r="K10" s="217" t="s">
        <v>14</v>
      </c>
      <c r="L10" s="217" t="s">
        <v>15</v>
      </c>
      <c r="M10" s="217" t="s">
        <v>16</v>
      </c>
      <c r="N10" s="217" t="s">
        <v>17</v>
      </c>
      <c r="O10" s="217" t="s">
        <v>18</v>
      </c>
      <c r="P10" s="217" t="s">
        <v>19</v>
      </c>
      <c r="Q10" s="217"/>
      <c r="R10" s="217" t="s">
        <v>20</v>
      </c>
      <c r="S10" s="217" t="s">
        <v>21</v>
      </c>
      <c r="T10" s="217" t="s">
        <v>22</v>
      </c>
      <c r="U10" s="96"/>
      <c r="V10" s="97"/>
      <c r="W10" s="97"/>
    </row>
    <row r="11" spans="1:23" ht="4.5" customHeight="1">
      <c r="A11" s="327"/>
      <c r="B11" s="327"/>
      <c r="C11" s="327"/>
      <c r="D11" s="218"/>
      <c r="E11" s="229"/>
      <c r="F11" s="229"/>
      <c r="G11" s="218"/>
      <c r="H11" s="218"/>
      <c r="I11" s="329"/>
      <c r="J11" s="218"/>
      <c r="K11" s="218"/>
      <c r="L11" s="218"/>
      <c r="M11" s="218"/>
      <c r="N11" s="218"/>
      <c r="O11" s="218"/>
      <c r="P11" s="218"/>
      <c r="Q11" s="218"/>
      <c r="R11" s="218"/>
      <c r="S11" s="218"/>
      <c r="T11" s="218"/>
      <c r="U11" s="96"/>
      <c r="V11" s="97"/>
      <c r="W11" s="97"/>
    </row>
    <row r="12" spans="1:23" s="33" customFormat="1" ht="15" customHeight="1">
      <c r="A12" s="206"/>
      <c r="B12" s="208"/>
      <c r="C12" s="98"/>
      <c r="D12" s="81"/>
      <c r="E12" s="330"/>
      <c r="F12" s="331"/>
      <c r="G12" s="251"/>
      <c r="H12" s="252"/>
      <c r="I12" s="83"/>
      <c r="J12" s="83"/>
      <c r="K12" s="99"/>
      <c r="L12" s="100"/>
      <c r="M12" s="76"/>
      <c r="N12" s="76"/>
      <c r="O12" s="76"/>
      <c r="P12" s="251"/>
      <c r="Q12" s="252"/>
      <c r="R12" s="83"/>
      <c r="S12" s="76"/>
      <c r="T12" s="82"/>
      <c r="U12" s="101"/>
      <c r="V12" s="77"/>
      <c r="W12" s="77"/>
    </row>
    <row r="13" spans="1:21" ht="15.75" customHeight="1">
      <c r="A13" s="323" t="s">
        <v>23</v>
      </c>
      <c r="B13" s="324"/>
      <c r="C13" s="324"/>
      <c r="D13" s="325"/>
      <c r="E13" s="258" t="s">
        <v>24</v>
      </c>
      <c r="F13" s="258"/>
      <c r="G13" s="102" t="s">
        <v>94</v>
      </c>
      <c r="H13" s="86" t="s">
        <v>25</v>
      </c>
      <c r="I13" s="102" t="s">
        <v>91</v>
      </c>
      <c r="J13" s="103" t="s">
        <v>96</v>
      </c>
      <c r="K13" s="86" t="s">
        <v>95</v>
      </c>
      <c r="L13" s="104" t="s">
        <v>26</v>
      </c>
      <c r="M13" s="86" t="s">
        <v>27</v>
      </c>
      <c r="N13" s="258" t="s">
        <v>28</v>
      </c>
      <c r="O13" s="258"/>
      <c r="P13" s="258" t="s">
        <v>29</v>
      </c>
      <c r="Q13" s="258"/>
      <c r="R13" s="258" t="s">
        <v>30</v>
      </c>
      <c r="S13" s="258"/>
      <c r="T13" s="258"/>
      <c r="U13" s="96"/>
    </row>
    <row r="14" spans="1:21" s="33" customFormat="1" ht="15" customHeight="1">
      <c r="A14" s="206"/>
      <c r="B14" s="207"/>
      <c r="C14" s="207"/>
      <c r="D14" s="208"/>
      <c r="E14" s="216"/>
      <c r="F14" s="216"/>
      <c r="G14" s="85"/>
      <c r="H14" s="76"/>
      <c r="I14" s="85"/>
      <c r="J14" s="85"/>
      <c r="K14" s="105"/>
      <c r="L14" s="106"/>
      <c r="M14" s="76"/>
      <c r="N14" s="251"/>
      <c r="O14" s="252"/>
      <c r="P14" s="201"/>
      <c r="Q14" s="201"/>
      <c r="R14" s="332"/>
      <c r="S14" s="201"/>
      <c r="T14" s="201"/>
      <c r="U14" s="101"/>
    </row>
    <row r="15" ht="4.5" customHeight="1"/>
    <row r="16" spans="1:23" ht="12.75" customHeight="1">
      <c r="A16" s="326" t="s">
        <v>63</v>
      </c>
      <c r="B16" s="326"/>
      <c r="C16" s="326"/>
      <c r="D16" s="217" t="s">
        <v>62</v>
      </c>
      <c r="E16" s="228" t="s">
        <v>13</v>
      </c>
      <c r="F16" s="228"/>
      <c r="G16" s="217" t="s">
        <v>12</v>
      </c>
      <c r="H16" s="217"/>
      <c r="I16" s="328" t="s">
        <v>112</v>
      </c>
      <c r="J16" s="217" t="s">
        <v>113</v>
      </c>
      <c r="K16" s="217" t="s">
        <v>14</v>
      </c>
      <c r="L16" s="217" t="s">
        <v>15</v>
      </c>
      <c r="M16" s="217" t="s">
        <v>16</v>
      </c>
      <c r="N16" s="217" t="s">
        <v>17</v>
      </c>
      <c r="O16" s="217" t="s">
        <v>18</v>
      </c>
      <c r="P16" s="217" t="s">
        <v>19</v>
      </c>
      <c r="Q16" s="217"/>
      <c r="R16" s="217" t="s">
        <v>20</v>
      </c>
      <c r="S16" s="217" t="s">
        <v>21</v>
      </c>
      <c r="T16" s="217" t="s">
        <v>22</v>
      </c>
      <c r="U16" s="96"/>
      <c r="V16" s="97"/>
      <c r="W16" s="97"/>
    </row>
    <row r="17" spans="1:23" ht="4.5" customHeight="1">
      <c r="A17" s="327"/>
      <c r="B17" s="327"/>
      <c r="C17" s="327"/>
      <c r="D17" s="218"/>
      <c r="E17" s="229"/>
      <c r="F17" s="229"/>
      <c r="G17" s="218"/>
      <c r="H17" s="218"/>
      <c r="I17" s="329"/>
      <c r="J17" s="218"/>
      <c r="K17" s="218"/>
      <c r="L17" s="218"/>
      <c r="M17" s="218"/>
      <c r="N17" s="218"/>
      <c r="O17" s="218"/>
      <c r="P17" s="218"/>
      <c r="Q17" s="218"/>
      <c r="R17" s="218"/>
      <c r="S17" s="218"/>
      <c r="T17" s="218"/>
      <c r="U17" s="96"/>
      <c r="V17" s="97"/>
      <c r="W17" s="97"/>
    </row>
    <row r="18" spans="1:23" s="33" customFormat="1" ht="15" customHeight="1">
      <c r="A18" s="206"/>
      <c r="B18" s="208"/>
      <c r="C18" s="98"/>
      <c r="D18" s="81"/>
      <c r="E18" s="330"/>
      <c r="F18" s="331"/>
      <c r="G18" s="251"/>
      <c r="H18" s="252"/>
      <c r="I18" s="83"/>
      <c r="J18" s="83"/>
      <c r="K18" s="99"/>
      <c r="L18" s="100"/>
      <c r="M18" s="76"/>
      <c r="N18" s="76"/>
      <c r="O18" s="76"/>
      <c r="P18" s="251"/>
      <c r="Q18" s="252"/>
      <c r="R18" s="83"/>
      <c r="S18" s="76"/>
      <c r="T18" s="82"/>
      <c r="U18" s="101"/>
      <c r="V18" s="77"/>
      <c r="W18" s="77"/>
    </row>
    <row r="19" spans="1:21" ht="15.75" customHeight="1">
      <c r="A19" s="323" t="s">
        <v>23</v>
      </c>
      <c r="B19" s="324"/>
      <c r="C19" s="324"/>
      <c r="D19" s="325"/>
      <c r="E19" s="258" t="s">
        <v>24</v>
      </c>
      <c r="F19" s="258"/>
      <c r="G19" s="102" t="s">
        <v>94</v>
      </c>
      <c r="H19" s="86" t="s">
        <v>25</v>
      </c>
      <c r="I19" s="102" t="s">
        <v>91</v>
      </c>
      <c r="J19" s="103" t="s">
        <v>96</v>
      </c>
      <c r="K19" s="86" t="s">
        <v>95</v>
      </c>
      <c r="L19" s="104" t="s">
        <v>26</v>
      </c>
      <c r="M19" s="86" t="s">
        <v>27</v>
      </c>
      <c r="N19" s="258" t="s">
        <v>28</v>
      </c>
      <c r="O19" s="258"/>
      <c r="P19" s="258" t="s">
        <v>29</v>
      </c>
      <c r="Q19" s="258"/>
      <c r="R19" s="258" t="s">
        <v>30</v>
      </c>
      <c r="S19" s="258"/>
      <c r="T19" s="258"/>
      <c r="U19" s="96"/>
    </row>
    <row r="20" spans="1:21" s="33" customFormat="1" ht="15" customHeight="1">
      <c r="A20" s="206"/>
      <c r="B20" s="207"/>
      <c r="C20" s="207"/>
      <c r="D20" s="208"/>
      <c r="E20" s="216"/>
      <c r="F20" s="216"/>
      <c r="G20" s="85"/>
      <c r="H20" s="76"/>
      <c r="I20" s="85"/>
      <c r="J20" s="85"/>
      <c r="K20" s="105"/>
      <c r="L20" s="106"/>
      <c r="M20" s="76"/>
      <c r="N20" s="251"/>
      <c r="O20" s="252"/>
      <c r="P20" s="201"/>
      <c r="Q20" s="201"/>
      <c r="R20" s="332"/>
      <c r="S20" s="201"/>
      <c r="T20" s="201"/>
      <c r="U20" s="101"/>
    </row>
    <row r="21" ht="4.5" customHeight="1"/>
    <row r="22" spans="1:23" ht="12.75" customHeight="1">
      <c r="A22" s="326" t="s">
        <v>63</v>
      </c>
      <c r="B22" s="326"/>
      <c r="C22" s="326"/>
      <c r="D22" s="217" t="s">
        <v>62</v>
      </c>
      <c r="E22" s="228" t="s">
        <v>13</v>
      </c>
      <c r="F22" s="228"/>
      <c r="G22" s="217" t="s">
        <v>12</v>
      </c>
      <c r="H22" s="217"/>
      <c r="I22" s="328" t="s">
        <v>112</v>
      </c>
      <c r="J22" s="217" t="s">
        <v>113</v>
      </c>
      <c r="K22" s="217" t="s">
        <v>14</v>
      </c>
      <c r="L22" s="217" t="s">
        <v>15</v>
      </c>
      <c r="M22" s="217" t="s">
        <v>16</v>
      </c>
      <c r="N22" s="217" t="s">
        <v>17</v>
      </c>
      <c r="O22" s="217" t="s">
        <v>18</v>
      </c>
      <c r="P22" s="217" t="s">
        <v>19</v>
      </c>
      <c r="Q22" s="217"/>
      <c r="R22" s="217" t="s">
        <v>20</v>
      </c>
      <c r="S22" s="217" t="s">
        <v>21</v>
      </c>
      <c r="T22" s="217" t="s">
        <v>22</v>
      </c>
      <c r="U22" s="96"/>
      <c r="V22" s="97"/>
      <c r="W22" s="97"/>
    </row>
    <row r="23" spans="1:23" ht="4.5" customHeight="1">
      <c r="A23" s="327"/>
      <c r="B23" s="327"/>
      <c r="C23" s="327"/>
      <c r="D23" s="218"/>
      <c r="E23" s="229"/>
      <c r="F23" s="229"/>
      <c r="G23" s="218"/>
      <c r="H23" s="218"/>
      <c r="I23" s="329"/>
      <c r="J23" s="218"/>
      <c r="K23" s="218"/>
      <c r="L23" s="218"/>
      <c r="M23" s="218"/>
      <c r="N23" s="218"/>
      <c r="O23" s="218"/>
      <c r="P23" s="218"/>
      <c r="Q23" s="218"/>
      <c r="R23" s="218"/>
      <c r="S23" s="218"/>
      <c r="T23" s="218"/>
      <c r="U23" s="96"/>
      <c r="V23" s="97"/>
      <c r="W23" s="97"/>
    </row>
    <row r="24" spans="1:23" s="33" customFormat="1" ht="15" customHeight="1">
      <c r="A24" s="206"/>
      <c r="B24" s="208"/>
      <c r="C24" s="98"/>
      <c r="D24" s="81"/>
      <c r="E24" s="330"/>
      <c r="F24" s="331"/>
      <c r="G24" s="251"/>
      <c r="H24" s="252"/>
      <c r="I24" s="83"/>
      <c r="J24" s="83"/>
      <c r="K24" s="99"/>
      <c r="L24" s="100"/>
      <c r="M24" s="76"/>
      <c r="N24" s="76"/>
      <c r="O24" s="76"/>
      <c r="P24" s="251"/>
      <c r="Q24" s="252"/>
      <c r="R24" s="83"/>
      <c r="S24" s="76"/>
      <c r="T24" s="82"/>
      <c r="U24" s="101"/>
      <c r="V24" s="77"/>
      <c r="W24" s="77"/>
    </row>
    <row r="25" spans="1:21" ht="15.75" customHeight="1">
      <c r="A25" s="323" t="s">
        <v>23</v>
      </c>
      <c r="B25" s="324"/>
      <c r="C25" s="324"/>
      <c r="D25" s="325"/>
      <c r="E25" s="258" t="s">
        <v>24</v>
      </c>
      <c r="F25" s="258"/>
      <c r="G25" s="102" t="s">
        <v>94</v>
      </c>
      <c r="H25" s="86" t="s">
        <v>25</v>
      </c>
      <c r="I25" s="102" t="s">
        <v>91</v>
      </c>
      <c r="J25" s="103" t="s">
        <v>96</v>
      </c>
      <c r="K25" s="86" t="s">
        <v>95</v>
      </c>
      <c r="L25" s="104" t="s">
        <v>26</v>
      </c>
      <c r="M25" s="86" t="s">
        <v>27</v>
      </c>
      <c r="N25" s="258" t="s">
        <v>28</v>
      </c>
      <c r="O25" s="258"/>
      <c r="P25" s="258" t="s">
        <v>29</v>
      </c>
      <c r="Q25" s="258"/>
      <c r="R25" s="258" t="s">
        <v>30</v>
      </c>
      <c r="S25" s="258"/>
      <c r="T25" s="258"/>
      <c r="U25" s="96"/>
    </row>
    <row r="26" spans="1:21" s="33" customFormat="1" ht="15" customHeight="1">
      <c r="A26" s="206"/>
      <c r="B26" s="207"/>
      <c r="C26" s="207"/>
      <c r="D26" s="208"/>
      <c r="E26" s="216"/>
      <c r="F26" s="216"/>
      <c r="G26" s="85"/>
      <c r="H26" s="76"/>
      <c r="I26" s="85"/>
      <c r="J26" s="85"/>
      <c r="K26" s="105"/>
      <c r="L26" s="106"/>
      <c r="M26" s="76"/>
      <c r="N26" s="251"/>
      <c r="O26" s="252"/>
      <c r="P26" s="201"/>
      <c r="Q26" s="201"/>
      <c r="R26" s="332"/>
      <c r="S26" s="201"/>
      <c r="T26" s="201"/>
      <c r="U26" s="101"/>
    </row>
    <row r="27" ht="4.5" customHeight="1"/>
    <row r="28" spans="1:23" ht="12.75" customHeight="1">
      <c r="A28" s="326" t="s">
        <v>63</v>
      </c>
      <c r="B28" s="326"/>
      <c r="C28" s="326"/>
      <c r="D28" s="217" t="s">
        <v>62</v>
      </c>
      <c r="E28" s="228" t="s">
        <v>13</v>
      </c>
      <c r="F28" s="228"/>
      <c r="G28" s="217" t="s">
        <v>12</v>
      </c>
      <c r="H28" s="217"/>
      <c r="I28" s="328" t="s">
        <v>112</v>
      </c>
      <c r="J28" s="217" t="s">
        <v>113</v>
      </c>
      <c r="K28" s="217" t="s">
        <v>14</v>
      </c>
      <c r="L28" s="217" t="s">
        <v>15</v>
      </c>
      <c r="M28" s="217" t="s">
        <v>16</v>
      </c>
      <c r="N28" s="217" t="s">
        <v>17</v>
      </c>
      <c r="O28" s="217" t="s">
        <v>18</v>
      </c>
      <c r="P28" s="217" t="s">
        <v>19</v>
      </c>
      <c r="Q28" s="217"/>
      <c r="R28" s="217" t="s">
        <v>20</v>
      </c>
      <c r="S28" s="217" t="s">
        <v>21</v>
      </c>
      <c r="T28" s="217" t="s">
        <v>22</v>
      </c>
      <c r="U28" s="96"/>
      <c r="V28" s="97"/>
      <c r="W28" s="97"/>
    </row>
    <row r="29" spans="1:23" ht="4.5" customHeight="1">
      <c r="A29" s="327"/>
      <c r="B29" s="327"/>
      <c r="C29" s="327"/>
      <c r="D29" s="218"/>
      <c r="E29" s="229"/>
      <c r="F29" s="229"/>
      <c r="G29" s="218"/>
      <c r="H29" s="218"/>
      <c r="I29" s="329"/>
      <c r="J29" s="218"/>
      <c r="K29" s="218"/>
      <c r="L29" s="218"/>
      <c r="M29" s="218"/>
      <c r="N29" s="218"/>
      <c r="O29" s="218"/>
      <c r="P29" s="218"/>
      <c r="Q29" s="218"/>
      <c r="R29" s="218"/>
      <c r="S29" s="218"/>
      <c r="T29" s="218"/>
      <c r="U29" s="96"/>
      <c r="V29" s="97"/>
      <c r="W29" s="97"/>
    </row>
    <row r="30" spans="1:23" s="33" customFormat="1" ht="15" customHeight="1">
      <c r="A30" s="206"/>
      <c r="B30" s="208"/>
      <c r="C30" s="98"/>
      <c r="D30" s="81"/>
      <c r="E30" s="330"/>
      <c r="F30" s="331"/>
      <c r="G30" s="251"/>
      <c r="H30" s="252"/>
      <c r="I30" s="83"/>
      <c r="J30" s="83"/>
      <c r="K30" s="99"/>
      <c r="L30" s="100"/>
      <c r="M30" s="76"/>
      <c r="N30" s="76"/>
      <c r="O30" s="76"/>
      <c r="P30" s="251"/>
      <c r="Q30" s="252"/>
      <c r="R30" s="83"/>
      <c r="S30" s="76"/>
      <c r="T30" s="82"/>
      <c r="U30" s="101"/>
      <c r="V30" s="77"/>
      <c r="W30" s="77"/>
    </row>
    <row r="31" spans="1:21" ht="15.75" customHeight="1">
      <c r="A31" s="323" t="s">
        <v>23</v>
      </c>
      <c r="B31" s="324"/>
      <c r="C31" s="324"/>
      <c r="D31" s="325"/>
      <c r="E31" s="258" t="s">
        <v>24</v>
      </c>
      <c r="F31" s="258"/>
      <c r="G31" s="102" t="s">
        <v>94</v>
      </c>
      <c r="H31" s="86" t="s">
        <v>25</v>
      </c>
      <c r="I31" s="102" t="s">
        <v>91</v>
      </c>
      <c r="J31" s="103" t="s">
        <v>96</v>
      </c>
      <c r="K31" s="86" t="s">
        <v>95</v>
      </c>
      <c r="L31" s="104" t="s">
        <v>26</v>
      </c>
      <c r="M31" s="86" t="s">
        <v>27</v>
      </c>
      <c r="N31" s="258" t="s">
        <v>28</v>
      </c>
      <c r="O31" s="258"/>
      <c r="P31" s="258" t="s">
        <v>29</v>
      </c>
      <c r="Q31" s="258"/>
      <c r="R31" s="258" t="s">
        <v>30</v>
      </c>
      <c r="S31" s="258"/>
      <c r="T31" s="258"/>
      <c r="U31" s="96"/>
    </row>
    <row r="32" spans="1:21" s="33" customFormat="1" ht="15" customHeight="1">
      <c r="A32" s="206"/>
      <c r="B32" s="207"/>
      <c r="C32" s="207"/>
      <c r="D32" s="208"/>
      <c r="E32" s="216"/>
      <c r="F32" s="216"/>
      <c r="G32" s="85"/>
      <c r="H32" s="76"/>
      <c r="I32" s="85"/>
      <c r="J32" s="85"/>
      <c r="K32" s="105"/>
      <c r="L32" s="106"/>
      <c r="M32" s="76"/>
      <c r="N32" s="251"/>
      <c r="O32" s="252"/>
      <c r="P32" s="201"/>
      <c r="Q32" s="201"/>
      <c r="R32" s="332"/>
      <c r="S32" s="201"/>
      <c r="T32" s="201"/>
      <c r="U32" s="101"/>
    </row>
    <row r="33" ht="4.5" customHeight="1"/>
    <row r="34" spans="1:23" ht="12.75" customHeight="1">
      <c r="A34" s="326" t="s">
        <v>63</v>
      </c>
      <c r="B34" s="326"/>
      <c r="C34" s="326"/>
      <c r="D34" s="217" t="s">
        <v>62</v>
      </c>
      <c r="E34" s="228" t="s">
        <v>13</v>
      </c>
      <c r="F34" s="228"/>
      <c r="G34" s="217" t="s">
        <v>12</v>
      </c>
      <c r="H34" s="217"/>
      <c r="I34" s="328" t="s">
        <v>112</v>
      </c>
      <c r="J34" s="217" t="s">
        <v>113</v>
      </c>
      <c r="K34" s="217" t="s">
        <v>14</v>
      </c>
      <c r="L34" s="217" t="s">
        <v>15</v>
      </c>
      <c r="M34" s="217" t="s">
        <v>16</v>
      </c>
      <c r="N34" s="217" t="s">
        <v>17</v>
      </c>
      <c r="O34" s="217" t="s">
        <v>18</v>
      </c>
      <c r="P34" s="217" t="s">
        <v>19</v>
      </c>
      <c r="Q34" s="217"/>
      <c r="R34" s="217" t="s">
        <v>20</v>
      </c>
      <c r="S34" s="217" t="s">
        <v>21</v>
      </c>
      <c r="T34" s="217" t="s">
        <v>22</v>
      </c>
      <c r="U34" s="96"/>
      <c r="V34" s="97"/>
      <c r="W34" s="97"/>
    </row>
    <row r="35" spans="1:23" ht="4.5" customHeight="1">
      <c r="A35" s="327"/>
      <c r="B35" s="327"/>
      <c r="C35" s="327"/>
      <c r="D35" s="218"/>
      <c r="E35" s="229"/>
      <c r="F35" s="229"/>
      <c r="G35" s="218"/>
      <c r="H35" s="218"/>
      <c r="I35" s="329"/>
      <c r="J35" s="218"/>
      <c r="K35" s="218"/>
      <c r="L35" s="218"/>
      <c r="M35" s="218"/>
      <c r="N35" s="218"/>
      <c r="O35" s="218"/>
      <c r="P35" s="218"/>
      <c r="Q35" s="218"/>
      <c r="R35" s="218"/>
      <c r="S35" s="218"/>
      <c r="T35" s="218"/>
      <c r="U35" s="96"/>
      <c r="V35" s="97"/>
      <c r="W35" s="97"/>
    </row>
    <row r="36" spans="1:23" s="33" customFormat="1" ht="15" customHeight="1">
      <c r="A36" s="206"/>
      <c r="B36" s="208"/>
      <c r="C36" s="98"/>
      <c r="D36" s="81"/>
      <c r="E36" s="330"/>
      <c r="F36" s="331"/>
      <c r="G36" s="251"/>
      <c r="H36" s="252"/>
      <c r="I36" s="83"/>
      <c r="J36" s="83"/>
      <c r="K36" s="99"/>
      <c r="L36" s="100"/>
      <c r="M36" s="76"/>
      <c r="N36" s="76"/>
      <c r="O36" s="76"/>
      <c r="P36" s="251"/>
      <c r="Q36" s="252"/>
      <c r="R36" s="83"/>
      <c r="S36" s="76"/>
      <c r="T36" s="82"/>
      <c r="U36" s="101"/>
      <c r="V36" s="77"/>
      <c r="W36" s="77"/>
    </row>
    <row r="37" spans="1:21" ht="15.75" customHeight="1">
      <c r="A37" s="323" t="s">
        <v>23</v>
      </c>
      <c r="B37" s="324"/>
      <c r="C37" s="324"/>
      <c r="D37" s="325"/>
      <c r="E37" s="258" t="s">
        <v>24</v>
      </c>
      <c r="F37" s="258"/>
      <c r="G37" s="102" t="s">
        <v>94</v>
      </c>
      <c r="H37" s="86" t="s">
        <v>25</v>
      </c>
      <c r="I37" s="102" t="s">
        <v>91</v>
      </c>
      <c r="J37" s="103" t="s">
        <v>96</v>
      </c>
      <c r="K37" s="86" t="s">
        <v>95</v>
      </c>
      <c r="L37" s="104" t="s">
        <v>26</v>
      </c>
      <c r="M37" s="86" t="s">
        <v>27</v>
      </c>
      <c r="N37" s="258" t="s">
        <v>28</v>
      </c>
      <c r="O37" s="258"/>
      <c r="P37" s="258" t="s">
        <v>29</v>
      </c>
      <c r="Q37" s="258"/>
      <c r="R37" s="258" t="s">
        <v>30</v>
      </c>
      <c r="S37" s="258"/>
      <c r="T37" s="258"/>
      <c r="U37" s="96"/>
    </row>
    <row r="38" spans="1:21" s="33" customFormat="1" ht="15" customHeight="1">
      <c r="A38" s="240"/>
      <c r="B38" s="183"/>
      <c r="C38" s="183"/>
      <c r="D38" s="241"/>
      <c r="E38" s="215"/>
      <c r="F38" s="215"/>
      <c r="G38" s="84"/>
      <c r="H38" s="78"/>
      <c r="I38" s="84"/>
      <c r="J38" s="84"/>
      <c r="K38" s="130"/>
      <c r="L38" s="131"/>
      <c r="M38" s="78"/>
      <c r="N38" s="255"/>
      <c r="O38" s="256"/>
      <c r="P38" s="230"/>
      <c r="Q38" s="230"/>
      <c r="R38" s="347"/>
      <c r="S38" s="230"/>
      <c r="T38" s="230"/>
      <c r="U38" s="101"/>
    </row>
    <row r="39" spans="1:21" s="111" customFormat="1" ht="4.5" customHeight="1">
      <c r="A39" s="90"/>
      <c r="B39" s="91"/>
      <c r="C39" s="91"/>
      <c r="D39" s="91"/>
      <c r="E39" s="132"/>
      <c r="F39" s="132"/>
      <c r="G39" s="133"/>
      <c r="H39" s="133"/>
      <c r="I39" s="133"/>
      <c r="J39" s="133"/>
      <c r="K39" s="133"/>
      <c r="L39" s="134"/>
      <c r="M39" s="133"/>
      <c r="N39" s="133"/>
      <c r="O39" s="133"/>
      <c r="P39" s="133"/>
      <c r="Q39" s="133"/>
      <c r="R39" s="135"/>
      <c r="S39" s="133"/>
      <c r="T39" s="82"/>
      <c r="U39" s="113"/>
    </row>
    <row r="40" ht="4.5" customHeight="1"/>
    <row r="41" spans="7:19" ht="12.75">
      <c r="G41" s="334" t="s">
        <v>101</v>
      </c>
      <c r="H41" s="335"/>
      <c r="I41" s="336" t="s">
        <v>110</v>
      </c>
      <c r="J41" s="337"/>
      <c r="K41" s="334" t="s">
        <v>132</v>
      </c>
      <c r="L41" s="335"/>
      <c r="M41" s="111"/>
      <c r="N41" s="334" t="s">
        <v>102</v>
      </c>
      <c r="O41" s="338"/>
      <c r="P41" s="335"/>
      <c r="Q41" s="334" t="s">
        <v>143</v>
      </c>
      <c r="R41" s="338"/>
      <c r="S41" s="335"/>
    </row>
    <row r="42" spans="1:19" ht="24" customHeight="1">
      <c r="A42" s="339" t="s">
        <v>31</v>
      </c>
      <c r="B42" s="340"/>
      <c r="C42" s="340"/>
      <c r="D42" s="340"/>
      <c r="E42" s="340"/>
      <c r="F42" s="341"/>
      <c r="G42" s="251"/>
      <c r="H42" s="252"/>
      <c r="I42" s="342" t="s">
        <v>11</v>
      </c>
      <c r="J42" s="343"/>
      <c r="K42" s="344"/>
      <c r="L42" s="345"/>
      <c r="M42" s="110" t="s">
        <v>11</v>
      </c>
      <c r="N42" s="342"/>
      <c r="O42" s="343"/>
      <c r="P42" s="346"/>
      <c r="Q42" s="342"/>
      <c r="R42" s="343"/>
      <c r="S42" s="346"/>
    </row>
    <row r="43" ht="12.75"/>
    <row r="44" ht="12.75"/>
    <row r="46" ht="12.75"/>
    <row r="47" ht="12.75"/>
    <row r="48" ht="12.75"/>
    <row r="49" ht="12.75"/>
    <row r="51" ht="12.75"/>
    <row r="52" ht="12.75"/>
    <row r="53" ht="12.75"/>
    <row r="54" ht="12.75"/>
    <row r="56" ht="12.75"/>
    <row r="57" ht="12.75"/>
    <row r="58" ht="12.75"/>
    <row r="59" ht="12.75"/>
    <row r="61" ht="12.75"/>
    <row r="62" ht="12.75"/>
    <row r="63" ht="12.75"/>
  </sheetData>
  <sheetProtection/>
  <protectedRanges>
    <protectedRange sqref="S2" name="Total Pages in Workbook"/>
    <protectedRange sqref="R8" name="Writers Contract Date_6"/>
    <protectedRange sqref="M8" name="Initial Market_6"/>
    <protectedRange sqref="E8" name="Writers Loan Out Fed Id Number_6"/>
    <protectedRange sqref="A8" name="Writers Loan Out Corp_6"/>
    <protectedRange sqref="T6" name="Residual Type_6"/>
    <protectedRange sqref="S6" name="Run Number_6"/>
    <protectedRange sqref="R6" name="Air Date of Residual_6"/>
    <protectedRange sqref="P6" name="Episode Title_6"/>
    <protectedRange sqref="O6" name="Episode Number_6"/>
    <protectedRange sqref="N6" name="Length_6"/>
    <protectedRange sqref="M6" name="Budget"/>
    <protectedRange sqref="L6" name="Health Subject Wages_6"/>
    <protectedRange sqref="K6" name="Pension Subject Wages_6"/>
    <protectedRange sqref="J6" name="Earned Period Thru_6"/>
    <protectedRange sqref="I6" name="Earned Period From_6"/>
    <protectedRange sqref="G6" name="Project Name or Series Title_6"/>
    <protectedRange sqref="A6" name="Writer Name"/>
    <protectedRange sqref="P8" name="Hired Services_6"/>
    <protectedRange sqref="R14" name="Writers Contract Date_6_1"/>
    <protectedRange sqref="M14" name="Initial Market_6_1"/>
    <protectedRange sqref="E14" name="Writers Loan Out Fed Id Number_6_1"/>
    <protectedRange sqref="A14" name="Writers Loan Out Corp_6_1"/>
    <protectedRange sqref="T12" name="Residual Type_6_1"/>
    <protectedRange sqref="S12" name="Run Number_6_1"/>
    <protectedRange sqref="R12" name="Air Date of Residual_6_1"/>
    <protectedRange sqref="P12" name="Episode Title_6_1"/>
    <protectedRange sqref="O12" name="Episode Number_6_1"/>
    <protectedRange sqref="N12" name="Length_6_1"/>
    <protectedRange sqref="M12" name="Budget_1"/>
    <protectedRange sqref="L12" name="Health Subject Wages_6_1"/>
    <protectedRange sqref="K12" name="Pension Subject Wages_6_1"/>
    <protectedRange sqref="J12" name="Earned Period Thru_6_1"/>
    <protectedRange sqref="I12" name="Earned Period From_6_1"/>
    <protectedRange sqref="G12" name="Project Name or Series Title_6_1"/>
    <protectedRange sqref="A12" name="Writer Name_1"/>
    <protectedRange sqref="P14" name="Hired Services_7"/>
    <protectedRange sqref="R20" name="Writers Contract Date_6_3"/>
    <protectedRange sqref="M20" name="Initial Market_6_3"/>
    <protectedRange sqref="E20" name="Writers Loan Out Fed Id Number_6_3"/>
    <protectedRange sqref="A20" name="Writers Loan Out Corp_6_3"/>
    <protectedRange sqref="T18" name="Residual Type_6_3"/>
    <protectedRange sqref="S18" name="Run Number_6_3"/>
    <protectedRange sqref="R18" name="Air Date of Residual_6_3"/>
    <protectedRange sqref="P18" name="Episode Title_6_3"/>
    <protectedRange sqref="O18" name="Episode Number_6_3"/>
    <protectedRange sqref="N18" name="Length_6_3"/>
    <protectedRange sqref="M18" name="Budget_3"/>
    <protectedRange sqref="L18" name="Health Subject Wages_6_3"/>
    <protectedRange sqref="K18" name="Pension Subject Wages_6_3"/>
    <protectedRange sqref="J18" name="Earned Period Thru_6_3"/>
    <protectedRange sqref="I18" name="Earned Period From_6_3"/>
    <protectedRange sqref="G18" name="Project Name or Series Title_6_3"/>
    <protectedRange sqref="A18" name="Writer Name_3"/>
    <protectedRange sqref="P20" name="Hired Services_9"/>
    <protectedRange sqref="R26" name="Writers Contract Date_6_4"/>
    <protectedRange sqref="M26" name="Initial Market_6_4"/>
    <protectedRange sqref="E26" name="Writers Loan Out Fed Id Number_6_4"/>
    <protectedRange sqref="A26" name="Writers Loan Out Corp_6_4"/>
    <protectedRange sqref="T24" name="Residual Type_6_4"/>
    <protectedRange sqref="S24" name="Run Number_6_4"/>
    <protectedRange sqref="R24" name="Air Date of Residual_6_4"/>
    <protectedRange sqref="P24" name="Episode Title_6_4"/>
    <protectedRange sqref="O24" name="Episode Number_6_4"/>
    <protectedRange sqref="N24" name="Length_6_4"/>
    <protectedRange sqref="M24" name="Budget_4"/>
    <protectedRange sqref="L24" name="Health Subject Wages_6_4"/>
    <protectedRange sqref="K24" name="Pension Subject Wages_6_4"/>
    <protectedRange sqref="J24" name="Earned Period Thru_6_4"/>
    <protectedRange sqref="I24" name="Earned Period From_6_4"/>
    <protectedRange sqref="G24" name="Project Name or Series Title_6_4"/>
    <protectedRange sqref="A24" name="Writer Name_4"/>
    <protectedRange sqref="P26" name="Hired Services_10"/>
    <protectedRange sqref="R32" name="Writers Contract Date_6_5"/>
    <protectedRange sqref="M32" name="Initial Market_6_5"/>
    <protectedRange sqref="E32" name="Writers Loan Out Fed Id Number_6_5"/>
    <protectedRange sqref="A32" name="Writers Loan Out Corp_6_5"/>
    <protectedRange sqref="T30" name="Residual Type_6_5"/>
    <protectedRange sqref="S30" name="Run Number_6_5"/>
    <protectedRange sqref="R30" name="Air Date of Residual_6_5"/>
    <protectedRange sqref="P30" name="Episode Title_6_5"/>
    <protectedRange sqref="O30" name="Episode Number_6_5"/>
    <protectedRange sqref="N30" name="Length_6_5"/>
    <protectedRange sqref="M30" name="Budget_5"/>
    <protectedRange sqref="L30" name="Health Subject Wages_6_5"/>
    <protectedRange sqref="K30" name="Pension Subject Wages_6_5"/>
    <protectedRange sqref="J30" name="Earned Period Thru_6_5"/>
    <protectedRange sqref="I30" name="Earned Period From_6_5"/>
    <protectedRange sqref="G30" name="Project Name or Series Title_6_5"/>
    <protectedRange sqref="A30" name="Writer Name_5"/>
    <protectedRange sqref="P32" name="Hired Services_11"/>
    <protectedRange sqref="R38:R39" name="Writers Contract Date_6_6"/>
    <protectedRange sqref="N39" name="Team Percentage Payable to Writer_6_6"/>
    <protectedRange sqref="M38:M39" name="Initial Market_6_6"/>
    <protectedRange sqref="L39" name="Health Fund Percentage_6_6"/>
    <protectedRange sqref="J39" name="Project Type_6_6"/>
    <protectedRange sqref="I39" name="Purchase_6_6"/>
    <protectedRange sqref="G39" name="Employer Project ID Number_6_6"/>
    <protectedRange sqref="E38:E39" name="Writers Loan Out Fed Id Number_6_6"/>
    <protectedRange sqref="A38:A39" name="Writers Loan Out Corp_6_6"/>
    <protectedRange sqref="T36" name="Residual Type_6_6"/>
    <protectedRange sqref="S36" name="Run Number_6_6"/>
    <protectedRange sqref="R36" name="Air Date of Residual_6_6"/>
    <protectedRange sqref="P36" name="Episode Title_6_6"/>
    <protectedRange sqref="O36" name="Episode Number_6_6"/>
    <protectedRange sqref="N36" name="Length_6_6"/>
    <protectedRange sqref="M36" name="Budget_12"/>
    <protectedRange sqref="L36" name="Health Subject Wages_6_6"/>
    <protectedRange sqref="K36" name="Pension Subject Wages_6_6"/>
    <protectedRange sqref="J36" name="Earned Period Thru_6_6"/>
    <protectedRange sqref="I36" name="Earned Period From_6_6"/>
    <protectedRange sqref="G36" name="Project Name or Series Title_6_6"/>
    <protectedRange sqref="A36" name="Writer Name_6"/>
    <protectedRange sqref="P38:P39" name="Hired Services_12"/>
    <protectedRange sqref="E6" name="Social Security Number"/>
    <protectedRange sqref="E12" name="Social Security Number_1"/>
    <protectedRange sqref="E18" name="Social Security Number_2"/>
    <protectedRange sqref="E24" name="Social Security Number_3"/>
    <protectedRange sqref="E30" name="Social Security Number_4"/>
    <protectedRange sqref="E36" name="Social Security Number_5"/>
    <protectedRange sqref="L8" name="Health Fund Percentage"/>
    <protectedRange sqref="I8" name="Project Type_6"/>
    <protectedRange sqref="H8" name="Purchase_1"/>
    <protectedRange sqref="G8" name="Employer Project ID Number"/>
    <protectedRange sqref="L14" name="Health Fund Percentage_1"/>
    <protectedRange sqref="I14" name="Project Type_9"/>
    <protectedRange sqref="H14" name="Purchase_2"/>
    <protectedRange sqref="G14" name="Employer Project ID Number_1"/>
    <protectedRange sqref="L20" name="Health Fund Percentage_2"/>
    <protectedRange sqref="I20" name="Project Type_10"/>
    <protectedRange sqref="H20" name="Purchase_3"/>
    <protectedRange sqref="G20" name="Employer Project ID Number_2"/>
    <protectedRange sqref="L26" name="Health Fund Percentage_3"/>
    <protectedRange sqref="I26" name="Project Type_11"/>
    <protectedRange sqref="H26" name="Purchase_4"/>
    <protectedRange sqref="G26" name="Employer Project ID Number_3"/>
    <protectedRange sqref="L32" name="Health Fund Percentage_4"/>
    <protectedRange sqref="I32" name="Project Type_12"/>
    <protectedRange sqref="H32" name="Purchase_5"/>
    <protectedRange sqref="G32" name="Employer Project ID Number_4"/>
    <protectedRange sqref="L38" name="Health Fund Percentage_5"/>
    <protectedRange sqref="I38" name="Project Type_13"/>
    <protectedRange sqref="H38" name="Purchase_6"/>
    <protectedRange sqref="G38" name="Employer Project ID Number_5"/>
    <protectedRange sqref="I42:K42" name="Pension Plan Contributions Page 2_1_1"/>
    <protectedRange sqref="M42" name="Health Fund Contributions Page 2_1_1"/>
  </protectedRanges>
  <mergeCells count="186">
    <mergeCell ref="I41:J41"/>
    <mergeCell ref="K41:L41"/>
    <mergeCell ref="N41:P41"/>
    <mergeCell ref="A42:F42"/>
    <mergeCell ref="Q41:S41"/>
    <mergeCell ref="G42:H42"/>
    <mergeCell ref="I42:J42"/>
    <mergeCell ref="K42:L42"/>
    <mergeCell ref="N42:P42"/>
    <mergeCell ref="Q42:S42"/>
    <mergeCell ref="R37:T37"/>
    <mergeCell ref="E38:F38"/>
    <mergeCell ref="N38:O38"/>
    <mergeCell ref="P38:Q38"/>
    <mergeCell ref="R38:T38"/>
    <mergeCell ref="E37:F37"/>
    <mergeCell ref="P37:Q37"/>
    <mergeCell ref="N37:O37"/>
    <mergeCell ref="G41:H41"/>
    <mergeCell ref="T34:T35"/>
    <mergeCell ref="E36:F36"/>
    <mergeCell ref="G36:H36"/>
    <mergeCell ref="P36:Q36"/>
    <mergeCell ref="N34:N35"/>
    <mergeCell ref="O34:O35"/>
    <mergeCell ref="P34:Q35"/>
    <mergeCell ref="R34:R35"/>
    <mergeCell ref="K34:K35"/>
    <mergeCell ref="L34:L35"/>
    <mergeCell ref="M34:M35"/>
    <mergeCell ref="S34:S35"/>
    <mergeCell ref="E34:F35"/>
    <mergeCell ref="G34:H35"/>
    <mergeCell ref="I34:I35"/>
    <mergeCell ref="J34:J35"/>
    <mergeCell ref="P31:Q31"/>
    <mergeCell ref="R31:T31"/>
    <mergeCell ref="E32:F32"/>
    <mergeCell ref="N32:O32"/>
    <mergeCell ref="P32:Q32"/>
    <mergeCell ref="R32:T32"/>
    <mergeCell ref="E31:F31"/>
    <mergeCell ref="S28:S29"/>
    <mergeCell ref="N31:O31"/>
    <mergeCell ref="T28:T29"/>
    <mergeCell ref="E30:F30"/>
    <mergeCell ref="G30:H30"/>
    <mergeCell ref="P30:Q30"/>
    <mergeCell ref="N28:N29"/>
    <mergeCell ref="O28:O29"/>
    <mergeCell ref="P28:Q29"/>
    <mergeCell ref="R28:R29"/>
    <mergeCell ref="J28:J29"/>
    <mergeCell ref="K28:K29"/>
    <mergeCell ref="L28:L29"/>
    <mergeCell ref="M28:M29"/>
    <mergeCell ref="E25:F25"/>
    <mergeCell ref="E28:F29"/>
    <mergeCell ref="G28:H29"/>
    <mergeCell ref="I28:I29"/>
    <mergeCell ref="E26:F26"/>
    <mergeCell ref="N26:O26"/>
    <mergeCell ref="P26:Q26"/>
    <mergeCell ref="R26:T26"/>
    <mergeCell ref="M22:M23"/>
    <mergeCell ref="N25:O25"/>
    <mergeCell ref="S22:S23"/>
    <mergeCell ref="T22:T23"/>
    <mergeCell ref="R22:R23"/>
    <mergeCell ref="P25:Q25"/>
    <mergeCell ref="R25:T25"/>
    <mergeCell ref="I22:I23"/>
    <mergeCell ref="E24:F24"/>
    <mergeCell ref="G24:H24"/>
    <mergeCell ref="P24:Q24"/>
    <mergeCell ref="N22:N23"/>
    <mergeCell ref="O22:O23"/>
    <mergeCell ref="P22:Q23"/>
    <mergeCell ref="J22:J23"/>
    <mergeCell ref="K22:K23"/>
    <mergeCell ref="L22:L23"/>
    <mergeCell ref="N20:O20"/>
    <mergeCell ref="P20:Q20"/>
    <mergeCell ref="R20:T20"/>
    <mergeCell ref="N19:O19"/>
    <mergeCell ref="A22:C23"/>
    <mergeCell ref="E22:F23"/>
    <mergeCell ref="G22:H23"/>
    <mergeCell ref="A20:D20"/>
    <mergeCell ref="E20:F20"/>
    <mergeCell ref="P19:Q19"/>
    <mergeCell ref="R19:T19"/>
    <mergeCell ref="P18:Q18"/>
    <mergeCell ref="L16:L17"/>
    <mergeCell ref="N13:O13"/>
    <mergeCell ref="E18:F18"/>
    <mergeCell ref="G18:H18"/>
    <mergeCell ref="P13:Q13"/>
    <mergeCell ref="R13:T13"/>
    <mergeCell ref="E14:F14"/>
    <mergeCell ref="N14:O14"/>
    <mergeCell ref="T10:T11"/>
    <mergeCell ref="R10:R11"/>
    <mergeCell ref="M16:M17"/>
    <mergeCell ref="S16:S17"/>
    <mergeCell ref="T16:T17"/>
    <mergeCell ref="R16:R17"/>
    <mergeCell ref="R14:T14"/>
    <mergeCell ref="N16:N17"/>
    <mergeCell ref="O16:O17"/>
    <mergeCell ref="P16:Q17"/>
    <mergeCell ref="P14:Q14"/>
    <mergeCell ref="I16:I17"/>
    <mergeCell ref="J16:J17"/>
    <mergeCell ref="K16:K17"/>
    <mergeCell ref="E13:F13"/>
    <mergeCell ref="G16:H17"/>
    <mergeCell ref="E12:F12"/>
    <mergeCell ref="G12:H12"/>
    <mergeCell ref="P12:Q12"/>
    <mergeCell ref="N10:N11"/>
    <mergeCell ref="O10:O11"/>
    <mergeCell ref="P10:Q11"/>
    <mergeCell ref="L4:L5"/>
    <mergeCell ref="R8:T8"/>
    <mergeCell ref="E10:F11"/>
    <mergeCell ref="G10:H11"/>
    <mergeCell ref="I10:I11"/>
    <mergeCell ref="J10:J11"/>
    <mergeCell ref="K10:K11"/>
    <mergeCell ref="L10:L11"/>
    <mergeCell ref="M10:M11"/>
    <mergeCell ref="S10:S11"/>
    <mergeCell ref="N8:O8"/>
    <mergeCell ref="P8:Q8"/>
    <mergeCell ref="P6:Q6"/>
    <mergeCell ref="M4:M5"/>
    <mergeCell ref="N4:N5"/>
    <mergeCell ref="O4:O5"/>
    <mergeCell ref="P4:Q5"/>
    <mergeCell ref="R4:R5"/>
    <mergeCell ref="E7:F7"/>
    <mergeCell ref="N7:O7"/>
    <mergeCell ref="P7:Q7"/>
    <mergeCell ref="R7:T7"/>
    <mergeCell ref="I4:I5"/>
    <mergeCell ref="S4:S5"/>
    <mergeCell ref="T4:T5"/>
    <mergeCell ref="J4:J5"/>
    <mergeCell ref="K4:K5"/>
    <mergeCell ref="A1:H2"/>
    <mergeCell ref="A4:C5"/>
    <mergeCell ref="E4:F5"/>
    <mergeCell ref="G4:H5"/>
    <mergeCell ref="D4:D5"/>
    <mergeCell ref="A6:B6"/>
    <mergeCell ref="A7:D7"/>
    <mergeCell ref="E6:F6"/>
    <mergeCell ref="G6:H6"/>
    <mergeCell ref="A13:D13"/>
    <mergeCell ref="A19:D19"/>
    <mergeCell ref="E8:F8"/>
    <mergeCell ref="A16:C17"/>
    <mergeCell ref="E16:F17"/>
    <mergeCell ref="E19:F19"/>
    <mergeCell ref="A8:D8"/>
    <mergeCell ref="A14:D14"/>
    <mergeCell ref="A12:B12"/>
    <mergeCell ref="A18:B18"/>
    <mergeCell ref="A32:D32"/>
    <mergeCell ref="A38:D38"/>
    <mergeCell ref="A30:B30"/>
    <mergeCell ref="A36:B36"/>
    <mergeCell ref="D34:D35"/>
    <mergeCell ref="A34:C35"/>
    <mergeCell ref="A37:D37"/>
    <mergeCell ref="A25:D25"/>
    <mergeCell ref="A24:B24"/>
    <mergeCell ref="A10:C11"/>
    <mergeCell ref="A31:D31"/>
    <mergeCell ref="A26:D26"/>
    <mergeCell ref="D28:D29"/>
    <mergeCell ref="A28:C29"/>
    <mergeCell ref="D10:D11"/>
    <mergeCell ref="D16:D17"/>
    <mergeCell ref="D22:D23"/>
  </mergeCells>
  <printOptions/>
  <pageMargins left="0.25" right="0" top="0" bottom="0" header="0.5" footer="0.5"/>
  <pageSetup horizontalDpi="600" verticalDpi="600" orientation="landscape" paperSize="5" r:id="rId3"/>
  <legacyDrawing r:id="rId2"/>
</worksheet>
</file>

<file path=xl/worksheets/sheet4.xml><?xml version="1.0" encoding="utf-8"?>
<worksheet xmlns="http://schemas.openxmlformats.org/spreadsheetml/2006/main" xmlns:r="http://schemas.openxmlformats.org/officeDocument/2006/relationships">
  <dimension ref="A1:W42"/>
  <sheetViews>
    <sheetView zoomScalePageLayoutView="0" workbookViewId="0" topLeftCell="A1">
      <selection activeCell="G46" sqref="G46"/>
    </sheetView>
  </sheetViews>
  <sheetFormatPr defaultColWidth="9.140625" defaultRowHeight="12.75"/>
  <cols>
    <col min="1" max="1" width="7.421875" style="87" customWidth="1"/>
    <col min="2" max="2" width="8.421875" style="87" customWidth="1"/>
    <col min="3" max="3" width="9.140625" style="87" customWidth="1"/>
    <col min="4" max="4" width="3.421875" style="87" customWidth="1"/>
    <col min="5" max="5" width="5.140625" style="87" customWidth="1"/>
    <col min="6" max="6" width="7.00390625" style="87" customWidth="1"/>
    <col min="7" max="7" width="10.140625" style="87" customWidth="1"/>
    <col min="8" max="8" width="11.421875" style="87" customWidth="1"/>
    <col min="9" max="9" width="9.421875" style="87" customWidth="1"/>
    <col min="10" max="10" width="8.8515625" style="87" customWidth="1"/>
    <col min="11" max="11" width="13.421875" style="87" customWidth="1"/>
    <col min="12" max="12" width="10.421875" style="87" customWidth="1"/>
    <col min="13" max="13" width="9.140625" style="87" customWidth="1"/>
    <col min="14" max="14" width="6.421875" style="87" customWidth="1"/>
    <col min="15" max="15" width="10.00390625" style="87" customWidth="1"/>
    <col min="16" max="16" width="7.8515625" style="87" customWidth="1"/>
    <col min="17" max="17" width="12.421875" style="87" customWidth="1"/>
    <col min="18" max="18" width="7.57421875" style="87" customWidth="1"/>
    <col min="19" max="20" width="8.421875" style="87" customWidth="1"/>
    <col min="21" max="16384" width="9.140625" style="87" customWidth="1"/>
  </cols>
  <sheetData>
    <row r="1" spans="1:9" ht="12.75" customHeight="1" thickBot="1">
      <c r="A1" s="333" t="s">
        <v>46</v>
      </c>
      <c r="B1" s="333"/>
      <c r="C1" s="333"/>
      <c r="D1" s="333"/>
      <c r="E1" s="333"/>
      <c r="F1" s="333"/>
      <c r="G1" s="333"/>
      <c r="H1" s="333"/>
      <c r="I1" s="94"/>
    </row>
    <row r="2" spans="1:19" ht="12.75" customHeight="1" thickBot="1">
      <c r="A2" s="333"/>
      <c r="B2" s="333"/>
      <c r="C2" s="333"/>
      <c r="D2" s="333"/>
      <c r="E2" s="333"/>
      <c r="F2" s="333"/>
      <c r="G2" s="333"/>
      <c r="H2" s="333"/>
      <c r="I2" s="94"/>
      <c r="P2" s="95" t="s">
        <v>9</v>
      </c>
      <c r="Q2" s="93">
        <v>4</v>
      </c>
      <c r="R2" s="95" t="s">
        <v>10</v>
      </c>
      <c r="S2" s="163"/>
    </row>
    <row r="3" ht="12.75"/>
    <row r="4" spans="1:23" ht="12.75" customHeight="1">
      <c r="A4" s="326" t="s">
        <v>63</v>
      </c>
      <c r="B4" s="326"/>
      <c r="C4" s="326"/>
      <c r="D4" s="217" t="s">
        <v>62</v>
      </c>
      <c r="E4" s="228" t="s">
        <v>13</v>
      </c>
      <c r="F4" s="228"/>
      <c r="G4" s="217" t="s">
        <v>12</v>
      </c>
      <c r="H4" s="217"/>
      <c r="I4" s="328" t="s">
        <v>112</v>
      </c>
      <c r="J4" s="217" t="s">
        <v>113</v>
      </c>
      <c r="K4" s="217" t="s">
        <v>14</v>
      </c>
      <c r="L4" s="217" t="s">
        <v>15</v>
      </c>
      <c r="M4" s="217" t="s">
        <v>16</v>
      </c>
      <c r="N4" s="217" t="s">
        <v>17</v>
      </c>
      <c r="O4" s="217" t="s">
        <v>18</v>
      </c>
      <c r="P4" s="217" t="s">
        <v>19</v>
      </c>
      <c r="Q4" s="217"/>
      <c r="R4" s="217" t="s">
        <v>20</v>
      </c>
      <c r="S4" s="217" t="s">
        <v>21</v>
      </c>
      <c r="T4" s="217" t="s">
        <v>22</v>
      </c>
      <c r="U4" s="96"/>
      <c r="V4" s="97"/>
      <c r="W4" s="97"/>
    </row>
    <row r="5" spans="1:23" ht="4.5" customHeight="1">
      <c r="A5" s="327"/>
      <c r="B5" s="327"/>
      <c r="C5" s="327"/>
      <c r="D5" s="218"/>
      <c r="E5" s="229"/>
      <c r="F5" s="229"/>
      <c r="G5" s="218"/>
      <c r="H5" s="218"/>
      <c r="I5" s="329"/>
      <c r="J5" s="218"/>
      <c r="K5" s="218"/>
      <c r="L5" s="218"/>
      <c r="M5" s="218"/>
      <c r="N5" s="218"/>
      <c r="O5" s="218"/>
      <c r="P5" s="218"/>
      <c r="Q5" s="218"/>
      <c r="R5" s="218"/>
      <c r="S5" s="218"/>
      <c r="T5" s="218"/>
      <c r="U5" s="96"/>
      <c r="V5" s="97"/>
      <c r="W5" s="97"/>
    </row>
    <row r="6" spans="1:23" s="33" customFormat="1" ht="15" customHeight="1">
      <c r="A6" s="206"/>
      <c r="B6" s="208"/>
      <c r="C6" s="98"/>
      <c r="D6" s="81"/>
      <c r="E6" s="330"/>
      <c r="F6" s="331"/>
      <c r="G6" s="251"/>
      <c r="H6" s="252"/>
      <c r="I6" s="83"/>
      <c r="J6" s="83"/>
      <c r="K6" s="99"/>
      <c r="L6" s="100"/>
      <c r="M6" s="76"/>
      <c r="N6" s="76"/>
      <c r="O6" s="76"/>
      <c r="P6" s="251"/>
      <c r="Q6" s="252"/>
      <c r="R6" s="83"/>
      <c r="S6" s="76"/>
      <c r="T6" s="82"/>
      <c r="U6" s="101"/>
      <c r="V6" s="77"/>
      <c r="W6" s="77"/>
    </row>
    <row r="7" spans="1:21" ht="15.75" customHeight="1">
      <c r="A7" s="323" t="s">
        <v>23</v>
      </c>
      <c r="B7" s="324"/>
      <c r="C7" s="324"/>
      <c r="D7" s="325"/>
      <c r="E7" s="258" t="s">
        <v>24</v>
      </c>
      <c r="F7" s="258"/>
      <c r="G7" s="102" t="s">
        <v>94</v>
      </c>
      <c r="H7" s="86" t="s">
        <v>25</v>
      </c>
      <c r="I7" s="102" t="s">
        <v>91</v>
      </c>
      <c r="J7" s="103" t="s">
        <v>96</v>
      </c>
      <c r="K7" s="86" t="s">
        <v>95</v>
      </c>
      <c r="L7" s="104" t="s">
        <v>26</v>
      </c>
      <c r="M7" s="86" t="s">
        <v>27</v>
      </c>
      <c r="N7" s="258" t="s">
        <v>28</v>
      </c>
      <c r="O7" s="258"/>
      <c r="P7" s="258" t="s">
        <v>29</v>
      </c>
      <c r="Q7" s="258"/>
      <c r="R7" s="258" t="s">
        <v>30</v>
      </c>
      <c r="S7" s="258"/>
      <c r="T7" s="258"/>
      <c r="U7" s="96"/>
    </row>
    <row r="8" spans="1:21" s="33" customFormat="1" ht="15" customHeight="1">
      <c r="A8" s="206"/>
      <c r="B8" s="207"/>
      <c r="C8" s="207"/>
      <c r="D8" s="208"/>
      <c r="E8" s="216"/>
      <c r="F8" s="216"/>
      <c r="G8" s="85"/>
      <c r="H8" s="76"/>
      <c r="I8" s="85"/>
      <c r="J8" s="85"/>
      <c r="K8" s="105"/>
      <c r="L8" s="106"/>
      <c r="M8" s="76"/>
      <c r="N8" s="251"/>
      <c r="O8" s="252"/>
      <c r="P8" s="201"/>
      <c r="Q8" s="201"/>
      <c r="R8" s="332"/>
      <c r="S8" s="201"/>
      <c r="T8" s="201"/>
      <c r="U8" s="101"/>
    </row>
    <row r="9" ht="4.5" customHeight="1"/>
    <row r="10" spans="1:23" ht="12.75" customHeight="1">
      <c r="A10" s="326" t="s">
        <v>63</v>
      </c>
      <c r="B10" s="326"/>
      <c r="C10" s="326"/>
      <c r="D10" s="217" t="s">
        <v>62</v>
      </c>
      <c r="E10" s="228" t="s">
        <v>13</v>
      </c>
      <c r="F10" s="228"/>
      <c r="G10" s="217" t="s">
        <v>12</v>
      </c>
      <c r="H10" s="217"/>
      <c r="I10" s="328" t="s">
        <v>112</v>
      </c>
      <c r="J10" s="217" t="s">
        <v>113</v>
      </c>
      <c r="K10" s="217" t="s">
        <v>14</v>
      </c>
      <c r="L10" s="217" t="s">
        <v>15</v>
      </c>
      <c r="M10" s="217" t="s">
        <v>16</v>
      </c>
      <c r="N10" s="217" t="s">
        <v>17</v>
      </c>
      <c r="O10" s="217" t="s">
        <v>18</v>
      </c>
      <c r="P10" s="217" t="s">
        <v>19</v>
      </c>
      <c r="Q10" s="217"/>
      <c r="R10" s="217" t="s">
        <v>20</v>
      </c>
      <c r="S10" s="217" t="s">
        <v>21</v>
      </c>
      <c r="T10" s="217" t="s">
        <v>22</v>
      </c>
      <c r="U10" s="96"/>
      <c r="V10" s="97"/>
      <c r="W10" s="97"/>
    </row>
    <row r="11" spans="1:23" ht="4.5" customHeight="1">
      <c r="A11" s="327"/>
      <c r="B11" s="327"/>
      <c r="C11" s="327"/>
      <c r="D11" s="218"/>
      <c r="E11" s="229"/>
      <c r="F11" s="229"/>
      <c r="G11" s="218"/>
      <c r="H11" s="218"/>
      <c r="I11" s="329"/>
      <c r="J11" s="218"/>
      <c r="K11" s="218"/>
      <c r="L11" s="218"/>
      <c r="M11" s="218"/>
      <c r="N11" s="218"/>
      <c r="O11" s="218"/>
      <c r="P11" s="218"/>
      <c r="Q11" s="218"/>
      <c r="R11" s="218"/>
      <c r="S11" s="218"/>
      <c r="T11" s="218"/>
      <c r="U11" s="96"/>
      <c r="V11" s="97"/>
      <c r="W11" s="97"/>
    </row>
    <row r="12" spans="1:23" s="33" customFormat="1" ht="15" customHeight="1">
      <c r="A12" s="206"/>
      <c r="B12" s="208"/>
      <c r="C12" s="98"/>
      <c r="D12" s="81"/>
      <c r="E12" s="330"/>
      <c r="F12" s="331"/>
      <c r="G12" s="251"/>
      <c r="H12" s="252"/>
      <c r="I12" s="83"/>
      <c r="J12" s="83"/>
      <c r="K12" s="99"/>
      <c r="L12" s="100"/>
      <c r="M12" s="76"/>
      <c r="N12" s="76"/>
      <c r="O12" s="76"/>
      <c r="P12" s="251"/>
      <c r="Q12" s="252"/>
      <c r="R12" s="83"/>
      <c r="S12" s="76"/>
      <c r="T12" s="82"/>
      <c r="U12" s="101"/>
      <c r="V12" s="77"/>
      <c r="W12" s="77"/>
    </row>
    <row r="13" spans="1:21" ht="15.75" customHeight="1">
      <c r="A13" s="323" t="s">
        <v>23</v>
      </c>
      <c r="B13" s="324"/>
      <c r="C13" s="324"/>
      <c r="D13" s="325"/>
      <c r="E13" s="258" t="s">
        <v>24</v>
      </c>
      <c r="F13" s="258"/>
      <c r="G13" s="102" t="s">
        <v>94</v>
      </c>
      <c r="H13" s="86" t="s">
        <v>25</v>
      </c>
      <c r="I13" s="102" t="s">
        <v>91</v>
      </c>
      <c r="J13" s="103" t="s">
        <v>96</v>
      </c>
      <c r="K13" s="86" t="s">
        <v>95</v>
      </c>
      <c r="L13" s="104" t="s">
        <v>26</v>
      </c>
      <c r="M13" s="86" t="s">
        <v>27</v>
      </c>
      <c r="N13" s="258" t="s">
        <v>28</v>
      </c>
      <c r="O13" s="258"/>
      <c r="P13" s="258" t="s">
        <v>29</v>
      </c>
      <c r="Q13" s="258"/>
      <c r="R13" s="258" t="s">
        <v>30</v>
      </c>
      <c r="S13" s="258"/>
      <c r="T13" s="258"/>
      <c r="U13" s="96"/>
    </row>
    <row r="14" spans="1:21" s="33" customFormat="1" ht="15" customHeight="1">
      <c r="A14" s="206"/>
      <c r="B14" s="207"/>
      <c r="C14" s="207"/>
      <c r="D14" s="208"/>
      <c r="E14" s="216"/>
      <c r="F14" s="216"/>
      <c r="G14" s="85"/>
      <c r="H14" s="76"/>
      <c r="I14" s="85"/>
      <c r="J14" s="85"/>
      <c r="K14" s="105"/>
      <c r="L14" s="106"/>
      <c r="M14" s="76"/>
      <c r="N14" s="251"/>
      <c r="O14" s="252"/>
      <c r="P14" s="201"/>
      <c r="Q14" s="201"/>
      <c r="R14" s="332"/>
      <c r="S14" s="201"/>
      <c r="T14" s="201"/>
      <c r="U14" s="101"/>
    </row>
    <row r="15" ht="4.5" customHeight="1"/>
    <row r="16" spans="1:23" ht="12.75" customHeight="1">
      <c r="A16" s="326" t="s">
        <v>63</v>
      </c>
      <c r="B16" s="326"/>
      <c r="C16" s="326"/>
      <c r="D16" s="217" t="s">
        <v>62</v>
      </c>
      <c r="E16" s="228" t="s">
        <v>13</v>
      </c>
      <c r="F16" s="228"/>
      <c r="G16" s="217" t="s">
        <v>12</v>
      </c>
      <c r="H16" s="217"/>
      <c r="I16" s="328" t="s">
        <v>112</v>
      </c>
      <c r="J16" s="217" t="s">
        <v>113</v>
      </c>
      <c r="K16" s="217" t="s">
        <v>14</v>
      </c>
      <c r="L16" s="217" t="s">
        <v>15</v>
      </c>
      <c r="M16" s="217" t="s">
        <v>16</v>
      </c>
      <c r="N16" s="217" t="s">
        <v>17</v>
      </c>
      <c r="O16" s="217" t="s">
        <v>18</v>
      </c>
      <c r="P16" s="217" t="s">
        <v>19</v>
      </c>
      <c r="Q16" s="217"/>
      <c r="R16" s="217" t="s">
        <v>20</v>
      </c>
      <c r="S16" s="217" t="s">
        <v>21</v>
      </c>
      <c r="T16" s="217" t="s">
        <v>22</v>
      </c>
      <c r="U16" s="96"/>
      <c r="V16" s="97"/>
      <c r="W16" s="97"/>
    </row>
    <row r="17" spans="1:23" ht="4.5" customHeight="1">
      <c r="A17" s="327"/>
      <c r="B17" s="327"/>
      <c r="C17" s="327"/>
      <c r="D17" s="218"/>
      <c r="E17" s="229"/>
      <c r="F17" s="229"/>
      <c r="G17" s="218"/>
      <c r="H17" s="218"/>
      <c r="I17" s="329"/>
      <c r="J17" s="218"/>
      <c r="K17" s="218"/>
      <c r="L17" s="218"/>
      <c r="M17" s="218"/>
      <c r="N17" s="218"/>
      <c r="O17" s="218"/>
      <c r="P17" s="218"/>
      <c r="Q17" s="218"/>
      <c r="R17" s="218"/>
      <c r="S17" s="218"/>
      <c r="T17" s="218"/>
      <c r="U17" s="96"/>
      <c r="V17" s="97"/>
      <c r="W17" s="97"/>
    </row>
    <row r="18" spans="1:23" s="33" customFormat="1" ht="15" customHeight="1">
      <c r="A18" s="206"/>
      <c r="B18" s="208"/>
      <c r="C18" s="98"/>
      <c r="D18" s="81"/>
      <c r="E18" s="330"/>
      <c r="F18" s="331"/>
      <c r="G18" s="251"/>
      <c r="H18" s="252"/>
      <c r="I18" s="83"/>
      <c r="J18" s="83"/>
      <c r="K18" s="99"/>
      <c r="L18" s="100"/>
      <c r="M18" s="76"/>
      <c r="N18" s="76"/>
      <c r="O18" s="76"/>
      <c r="P18" s="251"/>
      <c r="Q18" s="252"/>
      <c r="R18" s="83"/>
      <c r="S18" s="76"/>
      <c r="T18" s="82"/>
      <c r="U18" s="101"/>
      <c r="V18" s="77"/>
      <c r="W18" s="77"/>
    </row>
    <row r="19" spans="1:21" ht="15.75" customHeight="1">
      <c r="A19" s="323" t="s">
        <v>23</v>
      </c>
      <c r="B19" s="324"/>
      <c r="C19" s="324"/>
      <c r="D19" s="325"/>
      <c r="E19" s="258" t="s">
        <v>24</v>
      </c>
      <c r="F19" s="258"/>
      <c r="G19" s="102" t="s">
        <v>94</v>
      </c>
      <c r="H19" s="86" t="s">
        <v>25</v>
      </c>
      <c r="I19" s="102" t="s">
        <v>91</v>
      </c>
      <c r="J19" s="103" t="s">
        <v>96</v>
      </c>
      <c r="K19" s="86" t="s">
        <v>95</v>
      </c>
      <c r="L19" s="104" t="s">
        <v>26</v>
      </c>
      <c r="M19" s="86" t="s">
        <v>27</v>
      </c>
      <c r="N19" s="258" t="s">
        <v>28</v>
      </c>
      <c r="O19" s="258"/>
      <c r="P19" s="258" t="s">
        <v>29</v>
      </c>
      <c r="Q19" s="258"/>
      <c r="R19" s="258" t="s">
        <v>30</v>
      </c>
      <c r="S19" s="258"/>
      <c r="T19" s="258"/>
      <c r="U19" s="96"/>
    </row>
    <row r="20" spans="1:21" s="33" customFormat="1" ht="15" customHeight="1">
      <c r="A20" s="206"/>
      <c r="B20" s="207"/>
      <c r="C20" s="207"/>
      <c r="D20" s="208"/>
      <c r="E20" s="216"/>
      <c r="F20" s="216"/>
      <c r="G20" s="85"/>
      <c r="H20" s="76"/>
      <c r="I20" s="85"/>
      <c r="J20" s="85"/>
      <c r="K20" s="105"/>
      <c r="L20" s="106"/>
      <c r="M20" s="76"/>
      <c r="N20" s="251"/>
      <c r="O20" s="252"/>
      <c r="P20" s="201"/>
      <c r="Q20" s="201"/>
      <c r="R20" s="332"/>
      <c r="S20" s="201"/>
      <c r="T20" s="201"/>
      <c r="U20" s="101"/>
    </row>
    <row r="21" ht="4.5" customHeight="1"/>
    <row r="22" spans="1:23" ht="12.75" customHeight="1">
      <c r="A22" s="326" t="s">
        <v>63</v>
      </c>
      <c r="B22" s="326"/>
      <c r="C22" s="326"/>
      <c r="D22" s="217" t="s">
        <v>62</v>
      </c>
      <c r="E22" s="228" t="s">
        <v>13</v>
      </c>
      <c r="F22" s="228"/>
      <c r="G22" s="217" t="s">
        <v>12</v>
      </c>
      <c r="H22" s="217"/>
      <c r="I22" s="328" t="s">
        <v>112</v>
      </c>
      <c r="J22" s="217" t="s">
        <v>113</v>
      </c>
      <c r="K22" s="217" t="s">
        <v>14</v>
      </c>
      <c r="L22" s="217" t="s">
        <v>15</v>
      </c>
      <c r="M22" s="217" t="s">
        <v>16</v>
      </c>
      <c r="N22" s="217" t="s">
        <v>17</v>
      </c>
      <c r="O22" s="217" t="s">
        <v>18</v>
      </c>
      <c r="P22" s="217" t="s">
        <v>19</v>
      </c>
      <c r="Q22" s="217"/>
      <c r="R22" s="217" t="s">
        <v>20</v>
      </c>
      <c r="S22" s="217" t="s">
        <v>21</v>
      </c>
      <c r="T22" s="217" t="s">
        <v>22</v>
      </c>
      <c r="U22" s="96"/>
      <c r="V22" s="97"/>
      <c r="W22" s="97"/>
    </row>
    <row r="23" spans="1:23" ht="4.5" customHeight="1">
      <c r="A23" s="327"/>
      <c r="B23" s="327"/>
      <c r="C23" s="327"/>
      <c r="D23" s="218"/>
      <c r="E23" s="229"/>
      <c r="F23" s="229"/>
      <c r="G23" s="218"/>
      <c r="H23" s="218"/>
      <c r="I23" s="329"/>
      <c r="J23" s="218"/>
      <c r="K23" s="218"/>
      <c r="L23" s="218"/>
      <c r="M23" s="218"/>
      <c r="N23" s="218"/>
      <c r="O23" s="218"/>
      <c r="P23" s="218"/>
      <c r="Q23" s="218"/>
      <c r="R23" s="218"/>
      <c r="S23" s="218"/>
      <c r="T23" s="218"/>
      <c r="U23" s="96"/>
      <c r="V23" s="97"/>
      <c r="W23" s="97"/>
    </row>
    <row r="24" spans="1:23" s="33" customFormat="1" ht="15" customHeight="1">
      <c r="A24" s="206"/>
      <c r="B24" s="208"/>
      <c r="C24" s="98"/>
      <c r="D24" s="81"/>
      <c r="E24" s="330"/>
      <c r="F24" s="331"/>
      <c r="G24" s="251"/>
      <c r="H24" s="252"/>
      <c r="I24" s="83"/>
      <c r="J24" s="83"/>
      <c r="K24" s="99"/>
      <c r="L24" s="100"/>
      <c r="M24" s="76"/>
      <c r="N24" s="76"/>
      <c r="O24" s="76"/>
      <c r="P24" s="251"/>
      <c r="Q24" s="252"/>
      <c r="R24" s="83"/>
      <c r="S24" s="76"/>
      <c r="T24" s="82"/>
      <c r="U24" s="101"/>
      <c r="V24" s="77"/>
      <c r="W24" s="77"/>
    </row>
    <row r="25" spans="1:21" ht="15.75" customHeight="1">
      <c r="A25" s="323" t="s">
        <v>23</v>
      </c>
      <c r="B25" s="324"/>
      <c r="C25" s="324"/>
      <c r="D25" s="325"/>
      <c r="E25" s="258" t="s">
        <v>24</v>
      </c>
      <c r="F25" s="258"/>
      <c r="G25" s="102" t="s">
        <v>94</v>
      </c>
      <c r="H25" s="86" t="s">
        <v>25</v>
      </c>
      <c r="I25" s="102" t="s">
        <v>91</v>
      </c>
      <c r="J25" s="103" t="s">
        <v>96</v>
      </c>
      <c r="K25" s="86" t="s">
        <v>95</v>
      </c>
      <c r="L25" s="104" t="s">
        <v>26</v>
      </c>
      <c r="M25" s="86" t="s">
        <v>27</v>
      </c>
      <c r="N25" s="258" t="s">
        <v>28</v>
      </c>
      <c r="O25" s="258"/>
      <c r="P25" s="258" t="s">
        <v>29</v>
      </c>
      <c r="Q25" s="258"/>
      <c r="R25" s="258" t="s">
        <v>30</v>
      </c>
      <c r="S25" s="258"/>
      <c r="T25" s="258"/>
      <c r="U25" s="96"/>
    </row>
    <row r="26" spans="1:21" s="33" customFormat="1" ht="15" customHeight="1">
      <c r="A26" s="206"/>
      <c r="B26" s="207"/>
      <c r="C26" s="207"/>
      <c r="D26" s="208"/>
      <c r="E26" s="216"/>
      <c r="F26" s="216"/>
      <c r="G26" s="85"/>
      <c r="H26" s="76"/>
      <c r="I26" s="85"/>
      <c r="J26" s="85"/>
      <c r="K26" s="105"/>
      <c r="L26" s="106"/>
      <c r="M26" s="76"/>
      <c r="N26" s="251"/>
      <c r="O26" s="252"/>
      <c r="P26" s="201"/>
      <c r="Q26" s="201"/>
      <c r="R26" s="332"/>
      <c r="S26" s="201"/>
      <c r="T26" s="201"/>
      <c r="U26" s="101"/>
    </row>
    <row r="27" ht="4.5" customHeight="1"/>
    <row r="28" spans="1:23" ht="12.75" customHeight="1">
      <c r="A28" s="326" t="s">
        <v>63</v>
      </c>
      <c r="B28" s="326"/>
      <c r="C28" s="326"/>
      <c r="D28" s="217" t="s">
        <v>62</v>
      </c>
      <c r="E28" s="228" t="s">
        <v>13</v>
      </c>
      <c r="F28" s="228"/>
      <c r="G28" s="217" t="s">
        <v>12</v>
      </c>
      <c r="H28" s="217"/>
      <c r="I28" s="328" t="s">
        <v>112</v>
      </c>
      <c r="J28" s="217" t="s">
        <v>113</v>
      </c>
      <c r="K28" s="217" t="s">
        <v>14</v>
      </c>
      <c r="L28" s="217" t="s">
        <v>15</v>
      </c>
      <c r="M28" s="217" t="s">
        <v>16</v>
      </c>
      <c r="N28" s="217" t="s">
        <v>17</v>
      </c>
      <c r="O28" s="217" t="s">
        <v>18</v>
      </c>
      <c r="P28" s="217" t="s">
        <v>19</v>
      </c>
      <c r="Q28" s="217"/>
      <c r="R28" s="217" t="s">
        <v>20</v>
      </c>
      <c r="S28" s="217" t="s">
        <v>21</v>
      </c>
      <c r="T28" s="217" t="s">
        <v>22</v>
      </c>
      <c r="U28" s="96"/>
      <c r="V28" s="97"/>
      <c r="W28" s="97"/>
    </row>
    <row r="29" spans="1:23" ht="4.5" customHeight="1">
      <c r="A29" s="327"/>
      <c r="B29" s="327"/>
      <c r="C29" s="327"/>
      <c r="D29" s="218"/>
      <c r="E29" s="229"/>
      <c r="F29" s="229"/>
      <c r="G29" s="218"/>
      <c r="H29" s="218"/>
      <c r="I29" s="329"/>
      <c r="J29" s="218"/>
      <c r="K29" s="218"/>
      <c r="L29" s="218"/>
      <c r="M29" s="218"/>
      <c r="N29" s="218"/>
      <c r="O29" s="218"/>
      <c r="P29" s="218"/>
      <c r="Q29" s="218"/>
      <c r="R29" s="218"/>
      <c r="S29" s="218"/>
      <c r="T29" s="218"/>
      <c r="U29" s="96"/>
      <c r="V29" s="97"/>
      <c r="W29" s="97"/>
    </row>
    <row r="30" spans="1:23" s="33" customFormat="1" ht="15" customHeight="1">
      <c r="A30" s="206"/>
      <c r="B30" s="208"/>
      <c r="C30" s="98"/>
      <c r="D30" s="81"/>
      <c r="E30" s="330"/>
      <c r="F30" s="331"/>
      <c r="G30" s="251"/>
      <c r="H30" s="252"/>
      <c r="I30" s="83"/>
      <c r="J30" s="83"/>
      <c r="K30" s="99"/>
      <c r="L30" s="100"/>
      <c r="M30" s="76"/>
      <c r="N30" s="76"/>
      <c r="O30" s="76"/>
      <c r="P30" s="251"/>
      <c r="Q30" s="252"/>
      <c r="R30" s="83"/>
      <c r="S30" s="76"/>
      <c r="T30" s="82"/>
      <c r="U30" s="101"/>
      <c r="V30" s="77"/>
      <c r="W30" s="77"/>
    </row>
    <row r="31" spans="1:21" ht="15.75" customHeight="1">
      <c r="A31" s="323" t="s">
        <v>23</v>
      </c>
      <c r="B31" s="324"/>
      <c r="C31" s="324"/>
      <c r="D31" s="325"/>
      <c r="E31" s="258" t="s">
        <v>24</v>
      </c>
      <c r="F31" s="258"/>
      <c r="G31" s="102" t="s">
        <v>94</v>
      </c>
      <c r="H31" s="86" t="s">
        <v>25</v>
      </c>
      <c r="I31" s="102" t="s">
        <v>91</v>
      </c>
      <c r="J31" s="103" t="s">
        <v>96</v>
      </c>
      <c r="K31" s="86" t="s">
        <v>95</v>
      </c>
      <c r="L31" s="104" t="s">
        <v>26</v>
      </c>
      <c r="M31" s="86" t="s">
        <v>27</v>
      </c>
      <c r="N31" s="258" t="s">
        <v>28</v>
      </c>
      <c r="O31" s="258"/>
      <c r="P31" s="258" t="s">
        <v>29</v>
      </c>
      <c r="Q31" s="258"/>
      <c r="R31" s="258" t="s">
        <v>30</v>
      </c>
      <c r="S31" s="258"/>
      <c r="T31" s="258"/>
      <c r="U31" s="96"/>
    </row>
    <row r="32" spans="1:21" s="33" customFormat="1" ht="15" customHeight="1">
      <c r="A32" s="206"/>
      <c r="B32" s="207"/>
      <c r="C32" s="207"/>
      <c r="D32" s="208"/>
      <c r="E32" s="216"/>
      <c r="F32" s="216"/>
      <c r="G32" s="85"/>
      <c r="H32" s="76"/>
      <c r="I32" s="85"/>
      <c r="J32" s="85"/>
      <c r="K32" s="105"/>
      <c r="L32" s="106"/>
      <c r="M32" s="76"/>
      <c r="N32" s="251"/>
      <c r="O32" s="252"/>
      <c r="P32" s="201"/>
      <c r="Q32" s="201"/>
      <c r="R32" s="332"/>
      <c r="S32" s="201"/>
      <c r="T32" s="201"/>
      <c r="U32" s="101"/>
    </row>
    <row r="33" spans="14:20" ht="4.5" customHeight="1">
      <c r="N33" s="95"/>
      <c r="O33" s="95"/>
      <c r="P33" s="95"/>
      <c r="Q33" s="95"/>
      <c r="R33" s="95"/>
      <c r="S33" s="95"/>
      <c r="T33" s="95"/>
    </row>
    <row r="34" spans="1:23" ht="12.75" customHeight="1">
      <c r="A34" s="326" t="s">
        <v>63</v>
      </c>
      <c r="B34" s="326"/>
      <c r="C34" s="326"/>
      <c r="D34" s="217" t="s">
        <v>62</v>
      </c>
      <c r="E34" s="228" t="s">
        <v>13</v>
      </c>
      <c r="F34" s="228"/>
      <c r="G34" s="217" t="s">
        <v>12</v>
      </c>
      <c r="H34" s="217"/>
      <c r="I34" s="328" t="s">
        <v>112</v>
      </c>
      <c r="J34" s="217" t="s">
        <v>113</v>
      </c>
      <c r="K34" s="217" t="s">
        <v>14</v>
      </c>
      <c r="L34" s="217" t="s">
        <v>15</v>
      </c>
      <c r="M34" s="217" t="s">
        <v>16</v>
      </c>
      <c r="N34" s="217" t="s">
        <v>17</v>
      </c>
      <c r="O34" s="217" t="s">
        <v>18</v>
      </c>
      <c r="P34" s="217" t="s">
        <v>19</v>
      </c>
      <c r="Q34" s="217"/>
      <c r="R34" s="217" t="s">
        <v>20</v>
      </c>
      <c r="S34" s="217" t="s">
        <v>21</v>
      </c>
      <c r="T34" s="217" t="s">
        <v>22</v>
      </c>
      <c r="U34" s="96"/>
      <c r="V34" s="97"/>
      <c r="W34" s="97"/>
    </row>
    <row r="35" spans="1:23" ht="4.5" customHeight="1">
      <c r="A35" s="327"/>
      <c r="B35" s="327"/>
      <c r="C35" s="327"/>
      <c r="D35" s="218"/>
      <c r="E35" s="229"/>
      <c r="F35" s="229"/>
      <c r="G35" s="218"/>
      <c r="H35" s="218"/>
      <c r="I35" s="329"/>
      <c r="J35" s="218"/>
      <c r="K35" s="218"/>
      <c r="L35" s="218"/>
      <c r="M35" s="218"/>
      <c r="N35" s="218"/>
      <c r="O35" s="218"/>
      <c r="P35" s="218"/>
      <c r="Q35" s="218"/>
      <c r="R35" s="218"/>
      <c r="S35" s="218"/>
      <c r="T35" s="218"/>
      <c r="U35" s="96"/>
      <c r="V35" s="97"/>
      <c r="W35" s="97"/>
    </row>
    <row r="36" spans="1:23" s="33" customFormat="1" ht="15" customHeight="1">
      <c r="A36" s="206"/>
      <c r="B36" s="208"/>
      <c r="C36" s="98"/>
      <c r="D36" s="81"/>
      <c r="E36" s="330"/>
      <c r="F36" s="331"/>
      <c r="G36" s="251"/>
      <c r="H36" s="252"/>
      <c r="I36" s="83"/>
      <c r="J36" s="83"/>
      <c r="K36" s="99"/>
      <c r="L36" s="100"/>
      <c r="M36" s="76"/>
      <c r="N36" s="76"/>
      <c r="O36" s="76"/>
      <c r="P36" s="251"/>
      <c r="Q36" s="252"/>
      <c r="R36" s="83"/>
      <c r="S36" s="76"/>
      <c r="T36" s="82"/>
      <c r="U36" s="101"/>
      <c r="V36" s="77"/>
      <c r="W36" s="77"/>
    </row>
    <row r="37" spans="1:21" ht="15.75" customHeight="1">
      <c r="A37" s="323" t="s">
        <v>23</v>
      </c>
      <c r="B37" s="324"/>
      <c r="C37" s="324"/>
      <c r="D37" s="325"/>
      <c r="E37" s="258" t="s">
        <v>24</v>
      </c>
      <c r="F37" s="258"/>
      <c r="G37" s="102" t="s">
        <v>94</v>
      </c>
      <c r="H37" s="86" t="s">
        <v>25</v>
      </c>
      <c r="I37" s="102" t="s">
        <v>91</v>
      </c>
      <c r="J37" s="103" t="s">
        <v>96</v>
      </c>
      <c r="K37" s="86" t="s">
        <v>95</v>
      </c>
      <c r="L37" s="104" t="s">
        <v>26</v>
      </c>
      <c r="M37" s="86" t="s">
        <v>27</v>
      </c>
      <c r="N37" s="258" t="s">
        <v>28</v>
      </c>
      <c r="O37" s="258"/>
      <c r="P37" s="258" t="s">
        <v>29</v>
      </c>
      <c r="Q37" s="258"/>
      <c r="R37" s="258" t="s">
        <v>30</v>
      </c>
      <c r="S37" s="258"/>
      <c r="T37" s="258"/>
      <c r="U37" s="96"/>
    </row>
    <row r="38" spans="1:21" s="33" customFormat="1" ht="15" customHeight="1">
      <c r="A38" s="206"/>
      <c r="B38" s="207"/>
      <c r="C38" s="207"/>
      <c r="D38" s="208"/>
      <c r="E38" s="216"/>
      <c r="F38" s="216"/>
      <c r="G38" s="85"/>
      <c r="H38" s="76"/>
      <c r="I38" s="85"/>
      <c r="J38" s="85"/>
      <c r="K38" s="105"/>
      <c r="L38" s="106"/>
      <c r="M38" s="76"/>
      <c r="N38" s="251"/>
      <c r="O38" s="252"/>
      <c r="P38" s="201"/>
      <c r="Q38" s="201"/>
      <c r="R38" s="332"/>
      <c r="S38" s="201"/>
      <c r="T38" s="201"/>
      <c r="U38" s="101"/>
    </row>
    <row r="39" ht="4.5" customHeight="1"/>
    <row r="40" ht="4.5" customHeight="1"/>
    <row r="41" spans="7:19" ht="12.75">
      <c r="G41" s="334" t="s">
        <v>101</v>
      </c>
      <c r="H41" s="335"/>
      <c r="I41" s="336" t="s">
        <v>110</v>
      </c>
      <c r="J41" s="337"/>
      <c r="K41" s="334" t="s">
        <v>132</v>
      </c>
      <c r="L41" s="335"/>
      <c r="M41" s="111"/>
      <c r="N41" s="334" t="s">
        <v>102</v>
      </c>
      <c r="O41" s="338"/>
      <c r="P41" s="335"/>
      <c r="Q41" s="334" t="s">
        <v>143</v>
      </c>
      <c r="R41" s="338"/>
      <c r="S41" s="335"/>
    </row>
    <row r="42" spans="1:19" ht="24" customHeight="1">
      <c r="A42" s="339" t="s">
        <v>31</v>
      </c>
      <c r="B42" s="340"/>
      <c r="C42" s="340"/>
      <c r="D42" s="340"/>
      <c r="E42" s="340"/>
      <c r="F42" s="341"/>
      <c r="G42" s="251"/>
      <c r="H42" s="252"/>
      <c r="I42" s="342" t="s">
        <v>11</v>
      </c>
      <c r="J42" s="343"/>
      <c r="K42" s="344"/>
      <c r="L42" s="345"/>
      <c r="M42" s="110" t="s">
        <v>11</v>
      </c>
      <c r="N42" s="342"/>
      <c r="O42" s="343"/>
      <c r="P42" s="346"/>
      <c r="Q42" s="342"/>
      <c r="R42" s="343"/>
      <c r="S42" s="346"/>
    </row>
    <row r="43" ht="12.75"/>
    <row r="44" ht="12.75"/>
    <row r="46" ht="12.75"/>
    <row r="47" ht="12.75"/>
    <row r="48" ht="12.75"/>
    <row r="49" ht="12.75"/>
    <row r="51" ht="12.75"/>
    <row r="52" ht="12.75"/>
    <row r="53" ht="12.75"/>
    <row r="54" ht="12.75"/>
    <row r="56" ht="12.75"/>
    <row r="57" ht="12.75"/>
    <row r="58" ht="12.75"/>
    <row r="59" ht="12.75"/>
    <row r="61" ht="12.75"/>
    <row r="62" ht="12.75"/>
    <row r="63" ht="12.75"/>
  </sheetData>
  <sheetProtection/>
  <protectedRanges>
    <protectedRange sqref="S2" name="Total Pages in Workbook"/>
    <protectedRange sqref="R8" name="Writers Contract Date_6"/>
    <protectedRange sqref="M8" name="Initial Market_6"/>
    <protectedRange sqref="E8" name="Writers Loan Out Fed Id Number_6"/>
    <protectedRange sqref="A8" name="Writers Loan Out Corp_6"/>
    <protectedRange sqref="T6" name="Residual Type_6"/>
    <protectedRange sqref="S6" name="Run Number_6"/>
    <protectedRange sqref="R6" name="Air Date of Residual_6"/>
    <protectedRange sqref="P6" name="Episode Title_6"/>
    <protectedRange sqref="O6" name="Episode Number_6"/>
    <protectedRange sqref="N6" name="Length_6"/>
    <protectedRange sqref="M6" name="Budget"/>
    <protectedRange sqref="L6" name="Health Subject Wages_6"/>
    <protectedRange sqref="K6" name="Pension Subject Wages_6"/>
    <protectedRange sqref="J6" name="Earned Period Thru_6"/>
    <protectedRange sqref="I6" name="Earned Period From_6"/>
    <protectedRange sqref="G6" name="Project Name or Series Title_6"/>
    <protectedRange sqref="A6" name="Writer Name"/>
    <protectedRange sqref="P8" name="Hired Services_6"/>
    <protectedRange sqref="R14" name="Writers Contract Date_6_1"/>
    <protectedRange sqref="M14" name="Initial Market_6_1"/>
    <protectedRange sqref="E14" name="Writers Loan Out Fed Id Number_6_1"/>
    <protectedRange sqref="A14" name="Writers Loan Out Corp_6_1"/>
    <protectedRange sqref="T12" name="Residual Type_6_1"/>
    <protectedRange sqref="S12" name="Run Number_6_1"/>
    <protectedRange sqref="R12" name="Air Date of Residual_6_1"/>
    <protectedRange sqref="P12" name="Episode Title_6_1"/>
    <protectedRange sqref="O12" name="Episode Number_6_1"/>
    <protectedRange sqref="N12" name="Length_6_1"/>
    <protectedRange sqref="M12" name="Budget_1"/>
    <protectedRange sqref="L12" name="Health Subject Wages_6_1"/>
    <protectedRange sqref="K12" name="Pension Subject Wages_6_1"/>
    <protectedRange sqref="J12" name="Earned Period Thru_6_1"/>
    <protectedRange sqref="I12" name="Earned Period From_6_1"/>
    <protectedRange sqref="G12" name="Project Name or Series Title_6_1"/>
    <protectedRange sqref="A12" name="Writer Name_1"/>
    <protectedRange sqref="P14" name="Hired Services_6_1"/>
    <protectedRange sqref="R20" name="Writers Contract Date_6_2"/>
    <protectedRange sqref="M20" name="Initial Market_6_2"/>
    <protectedRange sqref="E20" name="Writers Loan Out Fed Id Number_6_2"/>
    <protectedRange sqref="A20" name="Writers Loan Out Corp_6_2"/>
    <protectedRange sqref="T18" name="Residual Type_6_2"/>
    <protectedRange sqref="S18" name="Run Number_6_2"/>
    <protectedRange sqref="R18" name="Air Date of Residual_6_2"/>
    <protectedRange sqref="P18" name="Episode Title_6_2"/>
    <protectedRange sqref="O18" name="Episode Number_6_2"/>
    <protectedRange sqref="N18" name="Length_6_2"/>
    <protectedRange sqref="M18" name="Budget_2"/>
    <protectedRange sqref="L18" name="Health Subject Wages_6_2"/>
    <protectedRange sqref="K18" name="Pension Subject Wages_6_2"/>
    <protectedRange sqref="J18" name="Earned Period Thru_6_2"/>
    <protectedRange sqref="I18" name="Earned Period From_6_2"/>
    <protectedRange sqref="G18" name="Project Name or Series Title_6_2"/>
    <protectedRange sqref="A18" name="Writer Name_2"/>
    <protectedRange sqref="P20" name="Hired Services_6_2"/>
    <protectedRange sqref="R26" name="Writers Contract Date_6_3"/>
    <protectedRange sqref="M26" name="Initial Market_6_3"/>
    <protectedRange sqref="E26" name="Writers Loan Out Fed Id Number_6_3"/>
    <protectedRange sqref="A26" name="Writers Loan Out Corp_6_3"/>
    <protectedRange sqref="T24" name="Residual Type_6_3"/>
    <protectedRange sqref="S24" name="Run Number_6_3"/>
    <protectedRange sqref="R24" name="Air Date of Residual_6_3"/>
    <protectedRange sqref="P24" name="Episode Title_6_3"/>
    <protectedRange sqref="O24" name="Episode Number_6_3"/>
    <protectedRange sqref="N24" name="Length_6_3"/>
    <protectedRange sqref="M24" name="Budget_3"/>
    <protectedRange sqref="L24" name="Health Subject Wages_6_3"/>
    <protectedRange sqref="K24" name="Pension Subject Wages_6_3"/>
    <protectedRange sqref="J24" name="Earned Period Thru_6_3"/>
    <protectedRange sqref="I24" name="Earned Period From_6_3"/>
    <protectedRange sqref="G24" name="Project Name or Series Title_6_3"/>
    <protectedRange sqref="A24" name="Writer Name_3"/>
    <protectedRange sqref="P26" name="Hired Services_6_3"/>
    <protectedRange sqref="R32" name="Writers Contract Date_6_4"/>
    <protectedRange sqref="M32" name="Initial Market_6_4"/>
    <protectedRange sqref="E32" name="Writers Loan Out Fed Id Number_6_4"/>
    <protectedRange sqref="A32" name="Writers Loan Out Corp_6_4"/>
    <protectedRange sqref="T30" name="Residual Type_6_4"/>
    <protectedRange sqref="S30" name="Run Number_6_4"/>
    <protectedRange sqref="R30" name="Air Date of Residual_6_4"/>
    <protectedRange sqref="P30" name="Episode Title_6_4"/>
    <protectedRange sqref="O30" name="Episode Number_6_4"/>
    <protectedRange sqref="N30" name="Length_6_4"/>
    <protectedRange sqref="M30" name="Budget_4"/>
    <protectedRange sqref="L30" name="Health Subject Wages_6_4"/>
    <protectedRange sqref="K30" name="Pension Subject Wages_6_4"/>
    <protectedRange sqref="J30" name="Earned Period Thru_6_4"/>
    <protectedRange sqref="I30" name="Earned Period From_6_4"/>
    <protectedRange sqref="G30" name="Project Name or Series Title_6_4"/>
    <protectedRange sqref="A30" name="Writer Name_4"/>
    <protectedRange sqref="P32" name="Hired Services_6_4"/>
    <protectedRange sqref="R38" name="Writers Contract Date_6_5"/>
    <protectedRange sqref="M38" name="Initial Market_6_5"/>
    <protectedRange sqref="E38" name="Writers Loan Out Fed Id Number_6_5"/>
    <protectedRange sqref="A38" name="Writers Loan Out Corp_6_5"/>
    <protectedRange sqref="T36" name="Residual Type_6_5"/>
    <protectedRange sqref="S36" name="Run Number_6_5"/>
    <protectedRange sqref="R36" name="Air Date of Residual_6_5"/>
    <protectedRange sqref="P36" name="Episode Title_6_5"/>
    <protectedRange sqref="O36" name="Episode Number_6_5"/>
    <protectedRange sqref="N36" name="Length_6_5"/>
    <protectedRange sqref="M36" name="Budget_5"/>
    <protectedRange sqref="L36" name="Health Subject Wages_6_5"/>
    <protectedRange sqref="K36" name="Pension Subject Wages_6_5"/>
    <protectedRange sqref="J36" name="Earned Period Thru_6_5"/>
    <protectedRange sqref="I36" name="Earned Period From_6_5"/>
    <protectedRange sqref="G36" name="Project Name or Series Title_6_5"/>
    <protectedRange sqref="A36" name="Writer Name_5"/>
    <protectedRange sqref="P38" name="Hired Services_6_5"/>
    <protectedRange sqref="E6" name="Social Security Number"/>
    <protectedRange sqref="E12" name="Social Security Number_1"/>
    <protectedRange sqref="E18" name="Social Security Number_2"/>
    <protectedRange sqref="E24" name="Social Security Number_3"/>
    <protectedRange sqref="E30" name="Social Security Number_4"/>
    <protectedRange sqref="E36" name="Social Security Number_5"/>
    <protectedRange sqref="L8" name="Health Fund Percentage"/>
    <protectedRange sqref="I8" name="Project Type_2"/>
    <protectedRange sqref="H8" name="Purchase"/>
    <protectedRange sqref="G8" name="Employer Project ID Number"/>
    <protectedRange sqref="L14" name="Health Fund Percentage_1"/>
    <protectedRange sqref="I14" name="Project Type_6"/>
    <protectedRange sqref="H14" name="Purchase_1"/>
    <protectedRange sqref="G14" name="Employer Project ID Number_1"/>
    <protectedRange sqref="L20" name="Health Fund Percentage_2"/>
    <protectedRange sqref="I20" name="Project Type_9"/>
    <protectedRange sqref="H20" name="Purchase_2"/>
    <protectedRange sqref="G20" name="Employer Project ID Number_2"/>
    <protectedRange sqref="L26" name="Health Fund Percentage_3"/>
    <protectedRange sqref="I26" name="Project Type_10"/>
    <protectedRange sqref="H26" name="Purchase_3"/>
    <protectedRange sqref="G26" name="Employer Project ID Number_3"/>
    <protectedRange sqref="L32" name="Health Fund Percentage_4"/>
    <protectedRange sqref="I32" name="Project Type_11"/>
    <protectedRange sqref="H32" name="Purchase_4"/>
    <protectedRange sqref="G32" name="Employer Project ID Number_4"/>
    <protectedRange sqref="L38" name="Health Fund Percentage_5"/>
    <protectedRange sqref="I38" name="Project Type_12"/>
    <protectedRange sqref="H38" name="Purchase_5"/>
    <protectedRange sqref="G38" name="Employer Project ID Number_5"/>
    <protectedRange sqref="I42:K42" name="Pension Plan Contributions Page 2_1_1_1"/>
    <protectedRange sqref="M42" name="Health Fund Contributions Page 2_1_1_1"/>
  </protectedRanges>
  <mergeCells count="186">
    <mergeCell ref="N41:P41"/>
    <mergeCell ref="A42:F42"/>
    <mergeCell ref="Q41:S41"/>
    <mergeCell ref="G42:H42"/>
    <mergeCell ref="I42:J42"/>
    <mergeCell ref="K42:L42"/>
    <mergeCell ref="N42:P42"/>
    <mergeCell ref="Q42:S42"/>
    <mergeCell ref="I41:J41"/>
    <mergeCell ref="K41:L41"/>
    <mergeCell ref="R37:T37"/>
    <mergeCell ref="E38:F38"/>
    <mergeCell ref="N38:O38"/>
    <mergeCell ref="P38:Q38"/>
    <mergeCell ref="R38:T38"/>
    <mergeCell ref="E37:F37"/>
    <mergeCell ref="N37:O37"/>
    <mergeCell ref="P37:Q37"/>
    <mergeCell ref="G41:H41"/>
    <mergeCell ref="T34:T35"/>
    <mergeCell ref="E36:F36"/>
    <mergeCell ref="G36:H36"/>
    <mergeCell ref="P36:Q36"/>
    <mergeCell ref="N34:N35"/>
    <mergeCell ref="O34:O35"/>
    <mergeCell ref="P34:Q35"/>
    <mergeCell ref="R34:R35"/>
    <mergeCell ref="K34:K35"/>
    <mergeCell ref="L34:L35"/>
    <mergeCell ref="M34:M35"/>
    <mergeCell ref="S34:S35"/>
    <mergeCell ref="E34:F35"/>
    <mergeCell ref="G34:H35"/>
    <mergeCell ref="I34:I35"/>
    <mergeCell ref="J34:J35"/>
    <mergeCell ref="P31:Q31"/>
    <mergeCell ref="R31:T31"/>
    <mergeCell ref="E32:F32"/>
    <mergeCell ref="N32:O32"/>
    <mergeCell ref="P32:Q32"/>
    <mergeCell ref="R32:T32"/>
    <mergeCell ref="E31:F31"/>
    <mergeCell ref="S28:S29"/>
    <mergeCell ref="N31:O31"/>
    <mergeCell ref="T28:T29"/>
    <mergeCell ref="E30:F30"/>
    <mergeCell ref="G30:H30"/>
    <mergeCell ref="P30:Q30"/>
    <mergeCell ref="N28:N29"/>
    <mergeCell ref="O28:O29"/>
    <mergeCell ref="P28:Q29"/>
    <mergeCell ref="R28:R29"/>
    <mergeCell ref="J28:J29"/>
    <mergeCell ref="K28:K29"/>
    <mergeCell ref="L28:L29"/>
    <mergeCell ref="M28:M29"/>
    <mergeCell ref="E25:F25"/>
    <mergeCell ref="E28:F29"/>
    <mergeCell ref="G28:H29"/>
    <mergeCell ref="I28:I29"/>
    <mergeCell ref="E26:F26"/>
    <mergeCell ref="N26:O26"/>
    <mergeCell ref="P26:Q26"/>
    <mergeCell ref="R26:T26"/>
    <mergeCell ref="M22:M23"/>
    <mergeCell ref="N25:O25"/>
    <mergeCell ref="S22:S23"/>
    <mergeCell ref="T22:T23"/>
    <mergeCell ref="R22:R23"/>
    <mergeCell ref="P25:Q25"/>
    <mergeCell ref="R25:T25"/>
    <mergeCell ref="I22:I23"/>
    <mergeCell ref="E24:F24"/>
    <mergeCell ref="G24:H24"/>
    <mergeCell ref="P24:Q24"/>
    <mergeCell ref="N22:N23"/>
    <mergeCell ref="O22:O23"/>
    <mergeCell ref="P22:Q23"/>
    <mergeCell ref="J22:J23"/>
    <mergeCell ref="K22:K23"/>
    <mergeCell ref="L22:L23"/>
    <mergeCell ref="N20:O20"/>
    <mergeCell ref="P20:Q20"/>
    <mergeCell ref="R20:T20"/>
    <mergeCell ref="N19:O19"/>
    <mergeCell ref="A22:C23"/>
    <mergeCell ref="E22:F23"/>
    <mergeCell ref="G22:H23"/>
    <mergeCell ref="A20:D20"/>
    <mergeCell ref="E20:F20"/>
    <mergeCell ref="P19:Q19"/>
    <mergeCell ref="R19:T19"/>
    <mergeCell ref="P18:Q18"/>
    <mergeCell ref="L16:L17"/>
    <mergeCell ref="N13:O13"/>
    <mergeCell ref="E18:F18"/>
    <mergeCell ref="G18:H18"/>
    <mergeCell ref="P13:Q13"/>
    <mergeCell ref="R13:T13"/>
    <mergeCell ref="E14:F14"/>
    <mergeCell ref="N14:O14"/>
    <mergeCell ref="T10:T11"/>
    <mergeCell ref="R10:R11"/>
    <mergeCell ref="M16:M17"/>
    <mergeCell ref="S16:S17"/>
    <mergeCell ref="T16:T17"/>
    <mergeCell ref="R16:R17"/>
    <mergeCell ref="R14:T14"/>
    <mergeCell ref="N16:N17"/>
    <mergeCell ref="O16:O17"/>
    <mergeCell ref="P16:Q17"/>
    <mergeCell ref="P14:Q14"/>
    <mergeCell ref="I16:I17"/>
    <mergeCell ref="J16:J17"/>
    <mergeCell ref="K16:K17"/>
    <mergeCell ref="E13:F13"/>
    <mergeCell ref="G16:H17"/>
    <mergeCell ref="E12:F12"/>
    <mergeCell ref="G12:H12"/>
    <mergeCell ref="P12:Q12"/>
    <mergeCell ref="N10:N11"/>
    <mergeCell ref="O10:O11"/>
    <mergeCell ref="P10:Q11"/>
    <mergeCell ref="L4:L5"/>
    <mergeCell ref="R8:T8"/>
    <mergeCell ref="E10:F11"/>
    <mergeCell ref="G10:H11"/>
    <mergeCell ref="I10:I11"/>
    <mergeCell ref="J10:J11"/>
    <mergeCell ref="K10:K11"/>
    <mergeCell ref="L10:L11"/>
    <mergeCell ref="M10:M11"/>
    <mergeCell ref="S10:S11"/>
    <mergeCell ref="N8:O8"/>
    <mergeCell ref="P8:Q8"/>
    <mergeCell ref="P6:Q6"/>
    <mergeCell ref="M4:M5"/>
    <mergeCell ref="N4:N5"/>
    <mergeCell ref="O4:O5"/>
    <mergeCell ref="P4:Q5"/>
    <mergeCell ref="R4:R5"/>
    <mergeCell ref="E7:F7"/>
    <mergeCell ref="N7:O7"/>
    <mergeCell ref="P7:Q7"/>
    <mergeCell ref="R7:T7"/>
    <mergeCell ref="I4:I5"/>
    <mergeCell ref="S4:S5"/>
    <mergeCell ref="T4:T5"/>
    <mergeCell ref="J4:J5"/>
    <mergeCell ref="K4:K5"/>
    <mergeCell ref="A1:H2"/>
    <mergeCell ref="A4:C5"/>
    <mergeCell ref="E4:F5"/>
    <mergeCell ref="G4:H5"/>
    <mergeCell ref="D4:D5"/>
    <mergeCell ref="A6:B6"/>
    <mergeCell ref="A7:D7"/>
    <mergeCell ref="E6:F6"/>
    <mergeCell ref="G6:H6"/>
    <mergeCell ref="A13:D13"/>
    <mergeCell ref="A19:D19"/>
    <mergeCell ref="E8:F8"/>
    <mergeCell ref="A16:C17"/>
    <mergeCell ref="E16:F17"/>
    <mergeCell ref="E19:F19"/>
    <mergeCell ref="A8:D8"/>
    <mergeCell ref="A14:D14"/>
    <mergeCell ref="A12:B12"/>
    <mergeCell ref="A18:B18"/>
    <mergeCell ref="A32:D32"/>
    <mergeCell ref="A38:D38"/>
    <mergeCell ref="A30:B30"/>
    <mergeCell ref="A36:B36"/>
    <mergeCell ref="D34:D35"/>
    <mergeCell ref="A34:C35"/>
    <mergeCell ref="A37:D37"/>
    <mergeCell ref="A25:D25"/>
    <mergeCell ref="A24:B24"/>
    <mergeCell ref="A10:C11"/>
    <mergeCell ref="A31:D31"/>
    <mergeCell ref="A26:D26"/>
    <mergeCell ref="D28:D29"/>
    <mergeCell ref="A28:C29"/>
    <mergeCell ref="D10:D11"/>
    <mergeCell ref="D16:D17"/>
    <mergeCell ref="D22:D23"/>
  </mergeCells>
  <printOptions/>
  <pageMargins left="0.25" right="0" top="0" bottom="0" header="0.5" footer="0.5"/>
  <pageSetup horizontalDpi="600" verticalDpi="600" orientation="landscape" paperSize="5" r:id="rId3"/>
  <legacyDrawing r:id="rId2"/>
</worksheet>
</file>

<file path=xl/worksheets/sheet5.xml><?xml version="1.0" encoding="utf-8"?>
<worksheet xmlns="http://schemas.openxmlformats.org/spreadsheetml/2006/main" xmlns:r="http://schemas.openxmlformats.org/officeDocument/2006/relationships">
  <dimension ref="A1:W43"/>
  <sheetViews>
    <sheetView zoomScalePageLayoutView="0" workbookViewId="0" topLeftCell="A1">
      <selection activeCell="I32" sqref="I32"/>
    </sheetView>
  </sheetViews>
  <sheetFormatPr defaultColWidth="9.140625" defaultRowHeight="12.75"/>
  <cols>
    <col min="1" max="1" width="7.421875" style="87" customWidth="1"/>
    <col min="2" max="2" width="8.421875" style="87" customWidth="1"/>
    <col min="3" max="3" width="9.140625" style="87" customWidth="1"/>
    <col min="4" max="4" width="3.421875" style="87" customWidth="1"/>
    <col min="5" max="5" width="5.140625" style="87" customWidth="1"/>
    <col min="6" max="6" width="7.00390625" style="87" customWidth="1"/>
    <col min="7" max="7" width="10.140625" style="87" customWidth="1"/>
    <col min="8" max="8" width="11.421875" style="87" customWidth="1"/>
    <col min="9" max="9" width="9.421875" style="87" customWidth="1"/>
    <col min="10" max="10" width="8.8515625" style="87" customWidth="1"/>
    <col min="11" max="11" width="13.421875" style="87" customWidth="1"/>
    <col min="12" max="12" width="10.421875" style="87" customWidth="1"/>
    <col min="13" max="13" width="9.140625" style="87" customWidth="1"/>
    <col min="14" max="14" width="6.421875" style="87" customWidth="1"/>
    <col min="15" max="15" width="10.00390625" style="87" customWidth="1"/>
    <col min="16" max="16" width="7.8515625" style="87" customWidth="1"/>
    <col min="17" max="17" width="12.421875" style="87" customWidth="1"/>
    <col min="18" max="18" width="7.57421875" style="87" customWidth="1"/>
    <col min="19" max="20" width="8.421875" style="87" customWidth="1"/>
    <col min="21" max="16384" width="9.140625" style="87" customWidth="1"/>
  </cols>
  <sheetData>
    <row r="1" spans="1:9" ht="12.75" customHeight="1" thickBot="1">
      <c r="A1" s="333" t="s">
        <v>46</v>
      </c>
      <c r="B1" s="333"/>
      <c r="C1" s="333"/>
      <c r="D1" s="333"/>
      <c r="E1" s="333"/>
      <c r="F1" s="333"/>
      <c r="G1" s="333"/>
      <c r="H1" s="333"/>
      <c r="I1" s="94"/>
    </row>
    <row r="2" spans="1:19" ht="12.75" customHeight="1" thickBot="1">
      <c r="A2" s="333"/>
      <c r="B2" s="333"/>
      <c r="C2" s="333"/>
      <c r="D2" s="333"/>
      <c r="E2" s="333"/>
      <c r="F2" s="333"/>
      <c r="G2" s="333"/>
      <c r="H2" s="333"/>
      <c r="I2" s="94"/>
      <c r="P2" s="95" t="s">
        <v>9</v>
      </c>
      <c r="Q2" s="93">
        <v>5</v>
      </c>
      <c r="R2" s="95" t="s">
        <v>10</v>
      </c>
      <c r="S2" s="163"/>
    </row>
    <row r="3" ht="12.75"/>
    <row r="4" spans="1:23" ht="12.75" customHeight="1">
      <c r="A4" s="326" t="s">
        <v>63</v>
      </c>
      <c r="B4" s="326"/>
      <c r="C4" s="326"/>
      <c r="D4" s="217" t="s">
        <v>62</v>
      </c>
      <c r="E4" s="228" t="s">
        <v>13</v>
      </c>
      <c r="F4" s="228"/>
      <c r="G4" s="217" t="s">
        <v>12</v>
      </c>
      <c r="H4" s="217"/>
      <c r="I4" s="328" t="s">
        <v>112</v>
      </c>
      <c r="J4" s="217" t="s">
        <v>113</v>
      </c>
      <c r="K4" s="217" t="s">
        <v>14</v>
      </c>
      <c r="L4" s="217" t="s">
        <v>15</v>
      </c>
      <c r="M4" s="217" t="s">
        <v>16</v>
      </c>
      <c r="N4" s="217" t="s">
        <v>17</v>
      </c>
      <c r="O4" s="217" t="s">
        <v>18</v>
      </c>
      <c r="P4" s="217" t="s">
        <v>19</v>
      </c>
      <c r="Q4" s="217"/>
      <c r="R4" s="217" t="s">
        <v>20</v>
      </c>
      <c r="S4" s="217" t="s">
        <v>21</v>
      </c>
      <c r="T4" s="217" t="s">
        <v>22</v>
      </c>
      <c r="U4" s="96"/>
      <c r="V4" s="97"/>
      <c r="W4" s="97"/>
    </row>
    <row r="5" spans="1:23" ht="4.5" customHeight="1">
      <c r="A5" s="327"/>
      <c r="B5" s="327"/>
      <c r="C5" s="327"/>
      <c r="D5" s="218"/>
      <c r="E5" s="229"/>
      <c r="F5" s="229"/>
      <c r="G5" s="218"/>
      <c r="H5" s="218"/>
      <c r="I5" s="329"/>
      <c r="J5" s="218"/>
      <c r="K5" s="218"/>
      <c r="L5" s="218"/>
      <c r="M5" s="218"/>
      <c r="N5" s="218"/>
      <c r="O5" s="218"/>
      <c r="P5" s="218"/>
      <c r="Q5" s="218"/>
      <c r="R5" s="218"/>
      <c r="S5" s="218"/>
      <c r="T5" s="218"/>
      <c r="U5" s="96"/>
      <c r="V5" s="97"/>
      <c r="W5" s="97"/>
    </row>
    <row r="6" spans="1:23" s="33" customFormat="1" ht="15" customHeight="1">
      <c r="A6" s="206"/>
      <c r="B6" s="208"/>
      <c r="C6" s="98"/>
      <c r="D6" s="81"/>
      <c r="E6" s="330"/>
      <c r="F6" s="331"/>
      <c r="G6" s="251"/>
      <c r="H6" s="252"/>
      <c r="I6" s="83"/>
      <c r="J6" s="83"/>
      <c r="K6" s="99"/>
      <c r="L6" s="100"/>
      <c r="M6" s="76"/>
      <c r="N6" s="76"/>
      <c r="O6" s="76"/>
      <c r="P6" s="251"/>
      <c r="Q6" s="252"/>
      <c r="R6" s="83"/>
      <c r="S6" s="76"/>
      <c r="T6" s="82"/>
      <c r="U6" s="101"/>
      <c r="V6" s="77"/>
      <c r="W6" s="77"/>
    </row>
    <row r="7" spans="1:21" ht="15.75" customHeight="1">
      <c r="A7" s="323" t="s">
        <v>23</v>
      </c>
      <c r="B7" s="324"/>
      <c r="C7" s="324"/>
      <c r="D7" s="325"/>
      <c r="E7" s="258" t="s">
        <v>24</v>
      </c>
      <c r="F7" s="258"/>
      <c r="G7" s="102" t="s">
        <v>94</v>
      </c>
      <c r="H7" s="86" t="s">
        <v>25</v>
      </c>
      <c r="I7" s="102" t="s">
        <v>91</v>
      </c>
      <c r="J7" s="103" t="s">
        <v>96</v>
      </c>
      <c r="K7" s="86" t="s">
        <v>95</v>
      </c>
      <c r="L7" s="104" t="s">
        <v>26</v>
      </c>
      <c r="M7" s="86" t="s">
        <v>27</v>
      </c>
      <c r="N7" s="258" t="s">
        <v>28</v>
      </c>
      <c r="O7" s="258"/>
      <c r="P7" s="258" t="s">
        <v>29</v>
      </c>
      <c r="Q7" s="258"/>
      <c r="R7" s="258" t="s">
        <v>30</v>
      </c>
      <c r="S7" s="258"/>
      <c r="T7" s="258"/>
      <c r="U7" s="96"/>
    </row>
    <row r="8" spans="1:21" s="33" customFormat="1" ht="15" customHeight="1">
      <c r="A8" s="206"/>
      <c r="B8" s="207"/>
      <c r="C8" s="207"/>
      <c r="D8" s="208"/>
      <c r="E8" s="216"/>
      <c r="F8" s="216"/>
      <c r="G8" s="85"/>
      <c r="H8" s="76"/>
      <c r="I8" s="85"/>
      <c r="J8" s="85"/>
      <c r="K8" s="105"/>
      <c r="L8" s="106"/>
      <c r="M8" s="76"/>
      <c r="N8" s="251"/>
      <c r="O8" s="252"/>
      <c r="P8" s="201"/>
      <c r="Q8" s="201"/>
      <c r="R8" s="332"/>
      <c r="S8" s="201"/>
      <c r="T8" s="201"/>
      <c r="U8" s="101"/>
    </row>
    <row r="9" ht="4.5" customHeight="1"/>
    <row r="10" spans="1:23" ht="12.75" customHeight="1">
      <c r="A10" s="326" t="s">
        <v>63</v>
      </c>
      <c r="B10" s="326"/>
      <c r="C10" s="326"/>
      <c r="D10" s="217" t="s">
        <v>62</v>
      </c>
      <c r="E10" s="228" t="s">
        <v>13</v>
      </c>
      <c r="F10" s="228"/>
      <c r="G10" s="217" t="s">
        <v>12</v>
      </c>
      <c r="H10" s="217"/>
      <c r="I10" s="328" t="s">
        <v>112</v>
      </c>
      <c r="J10" s="217" t="s">
        <v>113</v>
      </c>
      <c r="K10" s="217" t="s">
        <v>14</v>
      </c>
      <c r="L10" s="217" t="s">
        <v>15</v>
      </c>
      <c r="M10" s="217" t="s">
        <v>16</v>
      </c>
      <c r="N10" s="217" t="s">
        <v>17</v>
      </c>
      <c r="O10" s="217" t="s">
        <v>18</v>
      </c>
      <c r="P10" s="217" t="s">
        <v>19</v>
      </c>
      <c r="Q10" s="217"/>
      <c r="R10" s="217" t="s">
        <v>20</v>
      </c>
      <c r="S10" s="217" t="s">
        <v>21</v>
      </c>
      <c r="T10" s="217" t="s">
        <v>22</v>
      </c>
      <c r="U10" s="96"/>
      <c r="V10" s="97"/>
      <c r="W10" s="97"/>
    </row>
    <row r="11" spans="1:23" ht="4.5" customHeight="1">
      <c r="A11" s="327"/>
      <c r="B11" s="327"/>
      <c r="C11" s="327"/>
      <c r="D11" s="218"/>
      <c r="E11" s="229"/>
      <c r="F11" s="229"/>
      <c r="G11" s="218"/>
      <c r="H11" s="218"/>
      <c r="I11" s="329"/>
      <c r="J11" s="218"/>
      <c r="K11" s="218"/>
      <c r="L11" s="218"/>
      <c r="M11" s="218"/>
      <c r="N11" s="218"/>
      <c r="O11" s="218"/>
      <c r="P11" s="218"/>
      <c r="Q11" s="218"/>
      <c r="R11" s="218"/>
      <c r="S11" s="218"/>
      <c r="T11" s="218"/>
      <c r="U11" s="96"/>
      <c r="V11" s="97"/>
      <c r="W11" s="97"/>
    </row>
    <row r="12" spans="1:23" s="33" customFormat="1" ht="15" customHeight="1">
      <c r="A12" s="206"/>
      <c r="B12" s="208"/>
      <c r="C12" s="98"/>
      <c r="D12" s="81"/>
      <c r="E12" s="330"/>
      <c r="F12" s="331"/>
      <c r="G12" s="251"/>
      <c r="H12" s="252"/>
      <c r="I12" s="83"/>
      <c r="J12" s="83"/>
      <c r="K12" s="99"/>
      <c r="L12" s="100"/>
      <c r="M12" s="76"/>
      <c r="N12" s="76"/>
      <c r="O12" s="76"/>
      <c r="P12" s="251"/>
      <c r="Q12" s="252"/>
      <c r="R12" s="83"/>
      <c r="S12" s="76"/>
      <c r="T12" s="82"/>
      <c r="U12" s="101"/>
      <c r="V12" s="77"/>
      <c r="W12" s="77"/>
    </row>
    <row r="13" spans="1:21" ht="15.75" customHeight="1">
      <c r="A13" s="323" t="s">
        <v>23</v>
      </c>
      <c r="B13" s="324"/>
      <c r="C13" s="324"/>
      <c r="D13" s="325"/>
      <c r="E13" s="258" t="s">
        <v>24</v>
      </c>
      <c r="F13" s="258"/>
      <c r="G13" s="102" t="s">
        <v>94</v>
      </c>
      <c r="H13" s="86" t="s">
        <v>25</v>
      </c>
      <c r="I13" s="102" t="s">
        <v>91</v>
      </c>
      <c r="J13" s="103" t="s">
        <v>96</v>
      </c>
      <c r="K13" s="86" t="s">
        <v>95</v>
      </c>
      <c r="L13" s="104" t="s">
        <v>26</v>
      </c>
      <c r="M13" s="86" t="s">
        <v>27</v>
      </c>
      <c r="N13" s="258" t="s">
        <v>28</v>
      </c>
      <c r="O13" s="258"/>
      <c r="P13" s="258" t="s">
        <v>29</v>
      </c>
      <c r="Q13" s="258"/>
      <c r="R13" s="258" t="s">
        <v>30</v>
      </c>
      <c r="S13" s="258"/>
      <c r="T13" s="258"/>
      <c r="U13" s="96"/>
    </row>
    <row r="14" spans="1:21" s="33" customFormat="1" ht="15" customHeight="1">
      <c r="A14" s="206"/>
      <c r="B14" s="207"/>
      <c r="C14" s="207"/>
      <c r="D14" s="208"/>
      <c r="E14" s="216"/>
      <c r="F14" s="216"/>
      <c r="G14" s="85"/>
      <c r="H14" s="76"/>
      <c r="I14" s="85"/>
      <c r="J14" s="85"/>
      <c r="K14" s="105"/>
      <c r="L14" s="106"/>
      <c r="M14" s="76"/>
      <c r="N14" s="251"/>
      <c r="O14" s="252"/>
      <c r="P14" s="201"/>
      <c r="Q14" s="201"/>
      <c r="R14" s="332"/>
      <c r="S14" s="201"/>
      <c r="T14" s="201"/>
      <c r="U14" s="101"/>
    </row>
    <row r="15" ht="4.5" customHeight="1"/>
    <row r="16" spans="1:23" ht="12.75" customHeight="1">
      <c r="A16" s="326" t="s">
        <v>63</v>
      </c>
      <c r="B16" s="326"/>
      <c r="C16" s="326"/>
      <c r="D16" s="217" t="s">
        <v>62</v>
      </c>
      <c r="E16" s="228" t="s">
        <v>13</v>
      </c>
      <c r="F16" s="228"/>
      <c r="G16" s="217" t="s">
        <v>12</v>
      </c>
      <c r="H16" s="217"/>
      <c r="I16" s="328" t="s">
        <v>112</v>
      </c>
      <c r="J16" s="217" t="s">
        <v>113</v>
      </c>
      <c r="K16" s="217" t="s">
        <v>14</v>
      </c>
      <c r="L16" s="217" t="s">
        <v>15</v>
      </c>
      <c r="M16" s="217" t="s">
        <v>16</v>
      </c>
      <c r="N16" s="217" t="s">
        <v>17</v>
      </c>
      <c r="O16" s="217" t="s">
        <v>18</v>
      </c>
      <c r="P16" s="217" t="s">
        <v>19</v>
      </c>
      <c r="Q16" s="217"/>
      <c r="R16" s="217" t="s">
        <v>20</v>
      </c>
      <c r="S16" s="217" t="s">
        <v>21</v>
      </c>
      <c r="T16" s="217" t="s">
        <v>22</v>
      </c>
      <c r="U16" s="96"/>
      <c r="V16" s="97"/>
      <c r="W16" s="97"/>
    </row>
    <row r="17" spans="1:23" ht="4.5" customHeight="1">
      <c r="A17" s="327"/>
      <c r="B17" s="327"/>
      <c r="C17" s="327"/>
      <c r="D17" s="218"/>
      <c r="E17" s="229"/>
      <c r="F17" s="229"/>
      <c r="G17" s="218"/>
      <c r="H17" s="218"/>
      <c r="I17" s="329"/>
      <c r="J17" s="218"/>
      <c r="K17" s="218"/>
      <c r="L17" s="218"/>
      <c r="M17" s="218"/>
      <c r="N17" s="218"/>
      <c r="O17" s="218"/>
      <c r="P17" s="218"/>
      <c r="Q17" s="218"/>
      <c r="R17" s="218"/>
      <c r="S17" s="218"/>
      <c r="T17" s="218"/>
      <c r="U17" s="96"/>
      <c r="V17" s="97"/>
      <c r="W17" s="97"/>
    </row>
    <row r="18" spans="1:23" s="33" customFormat="1" ht="15" customHeight="1">
      <c r="A18" s="206"/>
      <c r="B18" s="208"/>
      <c r="C18" s="98"/>
      <c r="D18" s="81"/>
      <c r="E18" s="330"/>
      <c r="F18" s="331"/>
      <c r="G18" s="251"/>
      <c r="H18" s="252"/>
      <c r="I18" s="83"/>
      <c r="J18" s="83"/>
      <c r="K18" s="99"/>
      <c r="L18" s="100"/>
      <c r="M18" s="76"/>
      <c r="N18" s="76"/>
      <c r="O18" s="76"/>
      <c r="P18" s="251"/>
      <c r="Q18" s="252"/>
      <c r="R18" s="83"/>
      <c r="S18" s="76"/>
      <c r="T18" s="82"/>
      <c r="U18" s="101"/>
      <c r="V18" s="77"/>
      <c r="W18" s="77"/>
    </row>
    <row r="19" spans="1:21" ht="15.75" customHeight="1">
      <c r="A19" s="323" t="s">
        <v>23</v>
      </c>
      <c r="B19" s="324"/>
      <c r="C19" s="324"/>
      <c r="D19" s="325"/>
      <c r="E19" s="258" t="s">
        <v>24</v>
      </c>
      <c r="F19" s="258"/>
      <c r="G19" s="102" t="s">
        <v>94</v>
      </c>
      <c r="H19" s="86" t="s">
        <v>25</v>
      </c>
      <c r="I19" s="102" t="s">
        <v>91</v>
      </c>
      <c r="J19" s="103" t="s">
        <v>96</v>
      </c>
      <c r="K19" s="86" t="s">
        <v>95</v>
      </c>
      <c r="L19" s="104" t="s">
        <v>26</v>
      </c>
      <c r="M19" s="86" t="s">
        <v>27</v>
      </c>
      <c r="N19" s="258" t="s">
        <v>28</v>
      </c>
      <c r="O19" s="258"/>
      <c r="P19" s="258" t="s">
        <v>29</v>
      </c>
      <c r="Q19" s="258"/>
      <c r="R19" s="258" t="s">
        <v>30</v>
      </c>
      <c r="S19" s="258"/>
      <c r="T19" s="258"/>
      <c r="U19" s="96"/>
    </row>
    <row r="20" spans="1:21" s="33" customFormat="1" ht="15" customHeight="1">
      <c r="A20" s="206"/>
      <c r="B20" s="207"/>
      <c r="C20" s="207"/>
      <c r="D20" s="208"/>
      <c r="E20" s="216"/>
      <c r="F20" s="216"/>
      <c r="G20" s="85"/>
      <c r="H20" s="76"/>
      <c r="I20" s="85"/>
      <c r="J20" s="85"/>
      <c r="K20" s="105"/>
      <c r="L20" s="106"/>
      <c r="M20" s="76"/>
      <c r="N20" s="251"/>
      <c r="O20" s="252"/>
      <c r="P20" s="201"/>
      <c r="Q20" s="201"/>
      <c r="R20" s="332"/>
      <c r="S20" s="201"/>
      <c r="T20" s="201"/>
      <c r="U20" s="101"/>
    </row>
    <row r="21" ht="4.5" customHeight="1"/>
    <row r="22" spans="1:23" ht="12.75" customHeight="1">
      <c r="A22" s="326" t="s">
        <v>63</v>
      </c>
      <c r="B22" s="326"/>
      <c r="C22" s="326"/>
      <c r="D22" s="217" t="s">
        <v>62</v>
      </c>
      <c r="E22" s="228" t="s">
        <v>13</v>
      </c>
      <c r="F22" s="228"/>
      <c r="G22" s="217" t="s">
        <v>12</v>
      </c>
      <c r="H22" s="217"/>
      <c r="I22" s="328" t="s">
        <v>112</v>
      </c>
      <c r="J22" s="217" t="s">
        <v>113</v>
      </c>
      <c r="K22" s="217" t="s">
        <v>14</v>
      </c>
      <c r="L22" s="217" t="s">
        <v>15</v>
      </c>
      <c r="M22" s="217" t="s">
        <v>16</v>
      </c>
      <c r="N22" s="217" t="s">
        <v>17</v>
      </c>
      <c r="O22" s="217" t="s">
        <v>18</v>
      </c>
      <c r="P22" s="217" t="s">
        <v>19</v>
      </c>
      <c r="Q22" s="217"/>
      <c r="R22" s="217" t="s">
        <v>20</v>
      </c>
      <c r="S22" s="217" t="s">
        <v>21</v>
      </c>
      <c r="T22" s="217" t="s">
        <v>22</v>
      </c>
      <c r="U22" s="96"/>
      <c r="V22" s="97"/>
      <c r="W22" s="97"/>
    </row>
    <row r="23" spans="1:23" ht="4.5" customHeight="1">
      <c r="A23" s="327"/>
      <c r="B23" s="327"/>
      <c r="C23" s="327"/>
      <c r="D23" s="218"/>
      <c r="E23" s="229"/>
      <c r="F23" s="229"/>
      <c r="G23" s="218"/>
      <c r="H23" s="218"/>
      <c r="I23" s="329"/>
      <c r="J23" s="218"/>
      <c r="K23" s="218"/>
      <c r="L23" s="218"/>
      <c r="M23" s="218"/>
      <c r="N23" s="218"/>
      <c r="O23" s="218"/>
      <c r="P23" s="218"/>
      <c r="Q23" s="218"/>
      <c r="R23" s="218"/>
      <c r="S23" s="218"/>
      <c r="T23" s="218"/>
      <c r="U23" s="96"/>
      <c r="V23" s="97"/>
      <c r="W23" s="97"/>
    </row>
    <row r="24" spans="1:23" s="33" customFormat="1" ht="15" customHeight="1">
      <c r="A24" s="206"/>
      <c r="B24" s="208"/>
      <c r="C24" s="98"/>
      <c r="D24" s="81"/>
      <c r="E24" s="330"/>
      <c r="F24" s="331"/>
      <c r="G24" s="251"/>
      <c r="H24" s="252"/>
      <c r="I24" s="83"/>
      <c r="J24" s="83"/>
      <c r="K24" s="99"/>
      <c r="L24" s="100"/>
      <c r="M24" s="76"/>
      <c r="N24" s="76"/>
      <c r="O24" s="76"/>
      <c r="P24" s="251"/>
      <c r="Q24" s="252"/>
      <c r="R24" s="83"/>
      <c r="S24" s="76"/>
      <c r="T24" s="82"/>
      <c r="U24" s="101"/>
      <c r="V24" s="77"/>
      <c r="W24" s="77"/>
    </row>
    <row r="25" spans="1:21" ht="15.75" customHeight="1">
      <c r="A25" s="323" t="s">
        <v>23</v>
      </c>
      <c r="B25" s="324"/>
      <c r="C25" s="324"/>
      <c r="D25" s="325"/>
      <c r="E25" s="258" t="s">
        <v>24</v>
      </c>
      <c r="F25" s="258"/>
      <c r="G25" s="102" t="s">
        <v>94</v>
      </c>
      <c r="H25" s="86" t="s">
        <v>25</v>
      </c>
      <c r="I25" s="102" t="s">
        <v>91</v>
      </c>
      <c r="J25" s="103" t="s">
        <v>96</v>
      </c>
      <c r="K25" s="86" t="s">
        <v>95</v>
      </c>
      <c r="L25" s="104" t="s">
        <v>26</v>
      </c>
      <c r="M25" s="86" t="s">
        <v>27</v>
      </c>
      <c r="N25" s="258" t="s">
        <v>28</v>
      </c>
      <c r="O25" s="258"/>
      <c r="P25" s="258" t="s">
        <v>29</v>
      </c>
      <c r="Q25" s="258"/>
      <c r="R25" s="258" t="s">
        <v>30</v>
      </c>
      <c r="S25" s="258"/>
      <c r="T25" s="258"/>
      <c r="U25" s="96"/>
    </row>
    <row r="26" spans="1:21" s="33" customFormat="1" ht="15" customHeight="1">
      <c r="A26" s="206"/>
      <c r="B26" s="207"/>
      <c r="C26" s="207"/>
      <c r="D26" s="208"/>
      <c r="E26" s="216"/>
      <c r="F26" s="216"/>
      <c r="G26" s="85"/>
      <c r="H26" s="76"/>
      <c r="I26" s="85"/>
      <c r="J26" s="85"/>
      <c r="K26" s="105"/>
      <c r="L26" s="106"/>
      <c r="M26" s="76"/>
      <c r="N26" s="251"/>
      <c r="O26" s="252"/>
      <c r="P26" s="201"/>
      <c r="Q26" s="201"/>
      <c r="R26" s="332"/>
      <c r="S26" s="201"/>
      <c r="T26" s="201"/>
      <c r="U26" s="101"/>
    </row>
    <row r="27" ht="4.5" customHeight="1"/>
    <row r="28" spans="1:23" ht="12.75" customHeight="1">
      <c r="A28" s="326" t="s">
        <v>63</v>
      </c>
      <c r="B28" s="326"/>
      <c r="C28" s="326"/>
      <c r="D28" s="217" t="s">
        <v>62</v>
      </c>
      <c r="E28" s="228" t="s">
        <v>13</v>
      </c>
      <c r="F28" s="228"/>
      <c r="G28" s="217" t="s">
        <v>12</v>
      </c>
      <c r="H28" s="217"/>
      <c r="I28" s="328" t="s">
        <v>112</v>
      </c>
      <c r="J28" s="217" t="s">
        <v>113</v>
      </c>
      <c r="K28" s="217" t="s">
        <v>14</v>
      </c>
      <c r="L28" s="217" t="s">
        <v>15</v>
      </c>
      <c r="M28" s="217" t="s">
        <v>16</v>
      </c>
      <c r="N28" s="217" t="s">
        <v>17</v>
      </c>
      <c r="O28" s="217" t="s">
        <v>18</v>
      </c>
      <c r="P28" s="217" t="s">
        <v>19</v>
      </c>
      <c r="Q28" s="217"/>
      <c r="R28" s="217" t="s">
        <v>20</v>
      </c>
      <c r="S28" s="217" t="s">
        <v>21</v>
      </c>
      <c r="T28" s="217" t="s">
        <v>22</v>
      </c>
      <c r="U28" s="96"/>
      <c r="V28" s="97"/>
      <c r="W28" s="97"/>
    </row>
    <row r="29" spans="1:23" ht="4.5" customHeight="1">
      <c r="A29" s="327"/>
      <c r="B29" s="327"/>
      <c r="C29" s="327"/>
      <c r="D29" s="218"/>
      <c r="E29" s="229"/>
      <c r="F29" s="229"/>
      <c r="G29" s="218"/>
      <c r="H29" s="218"/>
      <c r="I29" s="329"/>
      <c r="J29" s="218"/>
      <c r="K29" s="218"/>
      <c r="L29" s="218"/>
      <c r="M29" s="218"/>
      <c r="N29" s="218"/>
      <c r="O29" s="218"/>
      <c r="P29" s="218"/>
      <c r="Q29" s="218"/>
      <c r="R29" s="218"/>
      <c r="S29" s="218"/>
      <c r="T29" s="218"/>
      <c r="U29" s="96"/>
      <c r="V29" s="97"/>
      <c r="W29" s="97"/>
    </row>
    <row r="30" spans="1:23" s="33" customFormat="1" ht="15" customHeight="1">
      <c r="A30" s="206"/>
      <c r="B30" s="208"/>
      <c r="C30" s="98"/>
      <c r="D30" s="81"/>
      <c r="E30" s="330"/>
      <c r="F30" s="331"/>
      <c r="G30" s="251"/>
      <c r="H30" s="252"/>
      <c r="I30" s="83"/>
      <c r="J30" s="83"/>
      <c r="K30" s="99"/>
      <c r="L30" s="100"/>
      <c r="M30" s="76"/>
      <c r="N30" s="76"/>
      <c r="O30" s="76"/>
      <c r="P30" s="251"/>
      <c r="Q30" s="252"/>
      <c r="R30" s="83"/>
      <c r="S30" s="76"/>
      <c r="T30" s="82"/>
      <c r="U30" s="101"/>
      <c r="V30" s="77"/>
      <c r="W30" s="77"/>
    </row>
    <row r="31" spans="1:21" ht="15.75" customHeight="1">
      <c r="A31" s="323" t="s">
        <v>23</v>
      </c>
      <c r="B31" s="324"/>
      <c r="C31" s="324"/>
      <c r="D31" s="325"/>
      <c r="E31" s="258" t="s">
        <v>24</v>
      </c>
      <c r="F31" s="258"/>
      <c r="G31" s="102" t="s">
        <v>94</v>
      </c>
      <c r="H31" s="86" t="s">
        <v>25</v>
      </c>
      <c r="I31" s="102" t="s">
        <v>91</v>
      </c>
      <c r="J31" s="103" t="s">
        <v>96</v>
      </c>
      <c r="K31" s="86" t="s">
        <v>95</v>
      </c>
      <c r="L31" s="104" t="s">
        <v>26</v>
      </c>
      <c r="M31" s="86" t="s">
        <v>27</v>
      </c>
      <c r="N31" s="258" t="s">
        <v>28</v>
      </c>
      <c r="O31" s="258"/>
      <c r="P31" s="258" t="s">
        <v>29</v>
      </c>
      <c r="Q31" s="258"/>
      <c r="R31" s="258" t="s">
        <v>30</v>
      </c>
      <c r="S31" s="258"/>
      <c r="T31" s="258"/>
      <c r="U31" s="96"/>
    </row>
    <row r="32" spans="1:21" s="33" customFormat="1" ht="15" customHeight="1">
      <c r="A32" s="206"/>
      <c r="B32" s="207"/>
      <c r="C32" s="207"/>
      <c r="D32" s="208"/>
      <c r="E32" s="216"/>
      <c r="F32" s="216"/>
      <c r="G32" s="85"/>
      <c r="H32" s="76"/>
      <c r="I32" s="85"/>
      <c r="J32" s="85"/>
      <c r="K32" s="105"/>
      <c r="L32" s="106"/>
      <c r="M32" s="76"/>
      <c r="N32" s="251"/>
      <c r="O32" s="252"/>
      <c r="P32" s="201"/>
      <c r="Q32" s="201"/>
      <c r="R32" s="332"/>
      <c r="S32" s="201"/>
      <c r="T32" s="201"/>
      <c r="U32" s="101"/>
    </row>
    <row r="33" ht="4.5" customHeight="1"/>
    <row r="34" spans="1:23" ht="12.75" customHeight="1">
      <c r="A34" s="326" t="s">
        <v>63</v>
      </c>
      <c r="B34" s="326"/>
      <c r="C34" s="326"/>
      <c r="D34" s="217" t="s">
        <v>62</v>
      </c>
      <c r="E34" s="228" t="s">
        <v>13</v>
      </c>
      <c r="F34" s="228"/>
      <c r="G34" s="217" t="s">
        <v>12</v>
      </c>
      <c r="H34" s="217"/>
      <c r="I34" s="328" t="s">
        <v>112</v>
      </c>
      <c r="J34" s="217" t="s">
        <v>113</v>
      </c>
      <c r="K34" s="217" t="s">
        <v>14</v>
      </c>
      <c r="L34" s="217" t="s">
        <v>15</v>
      </c>
      <c r="M34" s="217" t="s">
        <v>16</v>
      </c>
      <c r="N34" s="217" t="s">
        <v>17</v>
      </c>
      <c r="O34" s="217" t="s">
        <v>18</v>
      </c>
      <c r="P34" s="217" t="s">
        <v>19</v>
      </c>
      <c r="Q34" s="217"/>
      <c r="R34" s="217" t="s">
        <v>20</v>
      </c>
      <c r="S34" s="217" t="s">
        <v>21</v>
      </c>
      <c r="T34" s="217" t="s">
        <v>22</v>
      </c>
      <c r="U34" s="96"/>
      <c r="V34" s="97"/>
      <c r="W34" s="97"/>
    </row>
    <row r="35" spans="1:23" ht="4.5" customHeight="1">
      <c r="A35" s="327"/>
      <c r="B35" s="327"/>
      <c r="C35" s="327"/>
      <c r="D35" s="218"/>
      <c r="E35" s="229"/>
      <c r="F35" s="229"/>
      <c r="G35" s="218"/>
      <c r="H35" s="218"/>
      <c r="I35" s="329"/>
      <c r="J35" s="218"/>
      <c r="K35" s="218"/>
      <c r="L35" s="218"/>
      <c r="M35" s="218"/>
      <c r="N35" s="218"/>
      <c r="O35" s="218"/>
      <c r="P35" s="218"/>
      <c r="Q35" s="218"/>
      <c r="R35" s="218"/>
      <c r="S35" s="218"/>
      <c r="T35" s="218"/>
      <c r="U35" s="96"/>
      <c r="V35" s="97"/>
      <c r="W35" s="97"/>
    </row>
    <row r="36" spans="1:23" s="33" customFormat="1" ht="15" customHeight="1">
      <c r="A36" s="206"/>
      <c r="B36" s="208"/>
      <c r="C36" s="98"/>
      <c r="D36" s="81"/>
      <c r="E36" s="330"/>
      <c r="F36" s="331"/>
      <c r="G36" s="251"/>
      <c r="H36" s="252"/>
      <c r="I36" s="83"/>
      <c r="J36" s="83"/>
      <c r="K36" s="99"/>
      <c r="L36" s="100"/>
      <c r="M36" s="76"/>
      <c r="N36" s="76"/>
      <c r="O36" s="76"/>
      <c r="P36" s="251"/>
      <c r="Q36" s="252"/>
      <c r="R36" s="83"/>
      <c r="S36" s="76"/>
      <c r="T36" s="82"/>
      <c r="U36" s="101"/>
      <c r="V36" s="77"/>
      <c r="W36" s="77"/>
    </row>
    <row r="37" spans="1:21" ht="15.75" customHeight="1">
      <c r="A37" s="323" t="s">
        <v>23</v>
      </c>
      <c r="B37" s="324"/>
      <c r="C37" s="324"/>
      <c r="D37" s="325"/>
      <c r="E37" s="258" t="s">
        <v>24</v>
      </c>
      <c r="F37" s="258"/>
      <c r="G37" s="102" t="s">
        <v>94</v>
      </c>
      <c r="H37" s="86" t="s">
        <v>25</v>
      </c>
      <c r="I37" s="102" t="s">
        <v>91</v>
      </c>
      <c r="J37" s="103" t="s">
        <v>96</v>
      </c>
      <c r="K37" s="86" t="s">
        <v>95</v>
      </c>
      <c r="L37" s="104" t="s">
        <v>26</v>
      </c>
      <c r="M37" s="86" t="s">
        <v>27</v>
      </c>
      <c r="N37" s="258" t="s">
        <v>28</v>
      </c>
      <c r="O37" s="258"/>
      <c r="P37" s="258" t="s">
        <v>29</v>
      </c>
      <c r="Q37" s="258"/>
      <c r="R37" s="258" t="s">
        <v>30</v>
      </c>
      <c r="S37" s="258"/>
      <c r="T37" s="258"/>
      <c r="U37" s="96"/>
    </row>
    <row r="38" spans="1:21" s="33" customFormat="1" ht="15" customHeight="1">
      <c r="A38" s="206"/>
      <c r="B38" s="207"/>
      <c r="C38" s="207"/>
      <c r="D38" s="208"/>
      <c r="E38" s="216"/>
      <c r="F38" s="216"/>
      <c r="G38" s="85"/>
      <c r="H38" s="76"/>
      <c r="I38" s="85"/>
      <c r="J38" s="85"/>
      <c r="K38" s="105"/>
      <c r="L38" s="106"/>
      <c r="M38" s="76"/>
      <c r="N38" s="251"/>
      <c r="O38" s="252"/>
      <c r="P38" s="201"/>
      <c r="Q38" s="201"/>
      <c r="R38" s="332"/>
      <c r="S38" s="201"/>
      <c r="T38" s="201"/>
      <c r="U38" s="101"/>
    </row>
    <row r="39" ht="4.5" customHeight="1"/>
    <row r="40" ht="4.5" customHeight="1"/>
    <row r="41" spans="7:19" ht="12.75">
      <c r="G41" s="334" t="s">
        <v>101</v>
      </c>
      <c r="H41" s="335"/>
      <c r="I41" s="336" t="s">
        <v>110</v>
      </c>
      <c r="J41" s="337"/>
      <c r="K41" s="334" t="s">
        <v>132</v>
      </c>
      <c r="L41" s="335"/>
      <c r="M41" s="111"/>
      <c r="N41" s="334" t="s">
        <v>102</v>
      </c>
      <c r="O41" s="338"/>
      <c r="P41" s="335"/>
      <c r="Q41" s="334" t="s">
        <v>143</v>
      </c>
      <c r="R41" s="338"/>
      <c r="S41" s="335"/>
    </row>
    <row r="42" spans="1:19" ht="24" customHeight="1">
      <c r="A42" s="339" t="s">
        <v>31</v>
      </c>
      <c r="B42" s="340"/>
      <c r="C42" s="340"/>
      <c r="D42" s="340"/>
      <c r="E42" s="340"/>
      <c r="F42" s="341"/>
      <c r="G42" s="251"/>
      <c r="H42" s="252"/>
      <c r="I42" s="342" t="s">
        <v>11</v>
      </c>
      <c r="J42" s="343"/>
      <c r="K42" s="344"/>
      <c r="L42" s="345"/>
      <c r="M42" s="110" t="s">
        <v>11</v>
      </c>
      <c r="N42" s="342"/>
      <c r="O42" s="343"/>
      <c r="P42" s="346"/>
      <c r="Q42" s="342"/>
      <c r="R42" s="343"/>
      <c r="S42" s="346"/>
    </row>
    <row r="43" spans="1:6" ht="12.75">
      <c r="A43" s="112"/>
      <c r="B43" s="112"/>
      <c r="C43" s="112"/>
      <c r="D43" s="112"/>
      <c r="E43" s="112"/>
      <c r="F43" s="112"/>
    </row>
    <row r="44" ht="12.75"/>
    <row r="46" ht="12.75"/>
    <row r="47" ht="12.75"/>
    <row r="48" ht="12.75"/>
    <row r="49" ht="12.75"/>
    <row r="51" ht="12.75"/>
    <row r="52" ht="12.75"/>
    <row r="53" ht="12.75"/>
    <row r="54" ht="12.75"/>
    <row r="56" ht="12.75"/>
    <row r="57" ht="12.75"/>
    <row r="58" ht="12.75"/>
    <row r="59" ht="12.75"/>
    <row r="61" ht="12.75"/>
    <row r="62" ht="12.75"/>
    <row r="63" ht="12.75"/>
  </sheetData>
  <sheetProtection/>
  <protectedRanges>
    <protectedRange sqref="S2" name="Total Pages in Workbook"/>
    <protectedRange sqref="R8" name="Writers Contract Date_6_6"/>
    <protectedRange sqref="N8 N14 N20 N26 N32 N38" name="Team Percentage Payable to Writer_6_6"/>
    <protectedRange sqref="E8" name="Writers Loan Out Fed Id Number_6_6"/>
    <protectedRange sqref="A8" name="Writers Loan Out Corp_6_6"/>
    <protectedRange sqref="T6" name="Residual Type_6_6"/>
    <protectedRange sqref="S6" name="Run Number_6_6"/>
    <protectedRange sqref="R6" name="Air Date of Residual_6_6"/>
    <protectedRange sqref="P6" name="Episode Title_6_6"/>
    <protectedRange sqref="O6" name="Episode Number_6_6"/>
    <protectedRange sqref="N6" name="Length_6_6"/>
    <protectedRange sqref="M6" name="Budget_12"/>
    <protectedRange sqref="L6" name="Health Subject Wages_6_6"/>
    <protectedRange sqref="K6" name="Pension Subject Wages_6_6"/>
    <protectedRange sqref="J6" name="Earned Period Thru_6_6"/>
    <protectedRange sqref="I6" name="Earned Period From_6_6"/>
    <protectedRange sqref="G6" name="Project Name or Series Title_6_6"/>
    <protectedRange sqref="A6" name="Writer Name_6"/>
    <protectedRange sqref="P8" name="Hired Services_6_6"/>
    <protectedRange sqref="R14" name="Writers Contract Date_6_6_1"/>
    <protectedRange sqref="E14" name="Writers Loan Out Fed Id Number_6_6_1"/>
    <protectedRange sqref="A14" name="Writers Loan Out Corp_6_6_1"/>
    <protectedRange sqref="T12" name="Residual Type_6_6_1"/>
    <protectedRange sqref="S12" name="Run Number_6_6_1"/>
    <protectedRange sqref="R12" name="Air Date of Residual_6_6_1"/>
    <protectedRange sqref="P12" name="Episode Title_6_6_1"/>
    <protectedRange sqref="O12" name="Episode Number_6_6_1"/>
    <protectedRange sqref="N12" name="Length_6_6_1"/>
    <protectedRange sqref="M12" name="Budget_12_1"/>
    <protectedRange sqref="L12" name="Health Subject Wages_6_6_1"/>
    <protectedRange sqref="K12" name="Pension Subject Wages_6_6_1"/>
    <protectedRange sqref="J12" name="Earned Period Thru_6_6_1"/>
    <protectedRange sqref="I12" name="Earned Period From_6_6_1"/>
    <protectedRange sqref="G12" name="Project Name or Series Title_6_6_1"/>
    <protectedRange sqref="A12" name="Writer Name_6_1"/>
    <protectedRange sqref="P14" name="Hired Services_6_6_1"/>
    <protectedRange sqref="R20" name="Writers Contract Date_6_6_2"/>
    <protectedRange sqref="E20" name="Writers Loan Out Fed Id Number_6_6_2"/>
    <protectedRange sqref="A20" name="Writers Loan Out Corp_6_6_2"/>
    <protectedRange sqref="T18" name="Residual Type_6_6_2"/>
    <protectedRange sqref="S18" name="Run Number_6_6_2"/>
    <protectedRange sqref="R18" name="Air Date of Residual_6_6_2"/>
    <protectedRange sqref="P18" name="Episode Title_6_6_2"/>
    <protectedRange sqref="O18" name="Episode Number_6_6_2"/>
    <protectedRange sqref="N18" name="Length_6_6_2"/>
    <protectedRange sqref="M18" name="Budget_12_2"/>
    <protectedRange sqref="L18" name="Health Subject Wages_6_6_2"/>
    <protectedRange sqref="K18" name="Pension Subject Wages_6_6_2"/>
    <protectedRange sqref="J18" name="Earned Period Thru_6_6_2"/>
    <protectedRange sqref="I18" name="Earned Period From_6_6_2"/>
    <protectedRange sqref="G18" name="Project Name or Series Title_6_6_2"/>
    <protectedRange sqref="A18" name="Writer Name_6_2"/>
    <protectedRange sqref="P20" name="Hired Services_6_6_2"/>
    <protectedRange sqref="R26" name="Writers Contract Date_6_6_3"/>
    <protectedRange sqref="E26" name="Writers Loan Out Fed Id Number_6_6_3"/>
    <protectedRange sqref="A26" name="Writers Loan Out Corp_6_6_3"/>
    <protectedRange sqref="T24" name="Residual Type_6_6_3"/>
    <protectedRange sqref="S24" name="Run Number_6_6_3"/>
    <protectedRange sqref="R24" name="Air Date of Residual_6_6_3"/>
    <protectedRange sqref="P24" name="Episode Title_6_6_3"/>
    <protectedRange sqref="O24" name="Episode Number_6_6_3"/>
    <protectedRange sqref="N24" name="Length_6_6_3"/>
    <protectedRange sqref="M24" name="Budget_12_3"/>
    <protectedRange sqref="L24" name="Health Subject Wages_6_6_3"/>
    <protectedRange sqref="K24" name="Pension Subject Wages_6_6_3"/>
    <protectedRange sqref="J24" name="Earned Period Thru_6_6_3"/>
    <protectedRange sqref="I24" name="Earned Period From_6_6_3"/>
    <protectedRange sqref="G24" name="Project Name or Series Title_6_6_3"/>
    <protectedRange sqref="A24" name="Writer Name_6_3"/>
    <protectedRange sqref="P26" name="Hired Services_6_6_3"/>
    <protectedRange sqref="R32" name="Writers Contract Date_6_6_4"/>
    <protectedRange sqref="E32" name="Writers Loan Out Fed Id Number_6_6_4"/>
    <protectedRange sqref="A32" name="Writers Loan Out Corp_6_6_4"/>
    <protectedRange sqref="T30" name="Residual Type_6_6_4"/>
    <protectedRange sqref="S30" name="Run Number_6_6_4"/>
    <protectedRange sqref="R30" name="Air Date of Residual_6_6_4"/>
    <protectedRange sqref="P30" name="Episode Title_6_6_4"/>
    <protectedRange sqref="O30" name="Episode Number_6_6_4"/>
    <protectedRange sqref="N30" name="Length_6_6_4"/>
    <protectedRange sqref="M30" name="Budget_12_4"/>
    <protectedRange sqref="L30" name="Health Subject Wages_6_6_4"/>
    <protectedRange sqref="K30" name="Pension Subject Wages_6_6_4"/>
    <protectedRange sqref="J30" name="Earned Period Thru_6_6_4"/>
    <protectedRange sqref="I30" name="Earned Period From_6_6_4"/>
    <protectedRange sqref="G30" name="Project Name or Series Title_6_6_4"/>
    <protectedRange sqref="A30" name="Writer Name_6_4"/>
    <protectedRange sqref="P32" name="Hired Services_6_6_4"/>
    <protectedRange sqref="R38" name="Writers Contract Date_6_6_5"/>
    <protectedRange sqref="E38" name="Writers Loan Out Fed Id Number_6_6_5"/>
    <protectedRange sqref="A38" name="Writers Loan Out Corp_6_6_5"/>
    <protectedRange sqref="T36" name="Residual Type_6_6_5"/>
    <protectedRange sqref="S36" name="Run Number_6_6_5"/>
    <protectedRange sqref="R36" name="Air Date of Residual_6_6_5"/>
    <protectedRange sqref="P36" name="Episode Title_6_6_5"/>
    <protectedRange sqref="O36" name="Episode Number_6_6_5"/>
    <protectedRange sqref="N36" name="Length_6_6_5"/>
    <protectedRange sqref="M36" name="Budget_12_5"/>
    <protectedRange sqref="L36" name="Health Subject Wages_6_6_5"/>
    <protectedRange sqref="K36" name="Pension Subject Wages_6_6_5"/>
    <protectedRange sqref="J36" name="Earned Period Thru_6_6_5"/>
    <protectedRange sqref="I36" name="Earned Period From_6_6_5"/>
    <protectedRange sqref="G36" name="Project Name or Series Title_6_6_5"/>
    <protectedRange sqref="A36" name="Writer Name_6_5"/>
    <protectedRange sqref="P38" name="Hired Services_6_6_5"/>
    <protectedRange sqref="E6" name="Social Security Number_8"/>
    <protectedRange sqref="E12" name="Social Security Number_9"/>
    <protectedRange sqref="E18" name="Social Security Number_10"/>
    <protectedRange sqref="E24" name="Social Security Number_11"/>
    <protectedRange sqref="E30" name="Social Security Number_12"/>
    <protectedRange sqref="E36" name="Social Security Number_13"/>
    <protectedRange sqref="M8" name="Initial Market_6_5"/>
    <protectedRange sqref="M14" name="Initial Market_6_5_1"/>
    <protectedRange sqref="M20" name="Initial Market_6_5_2"/>
    <protectedRange sqref="M26" name="Initial Market_6_5_3"/>
    <protectedRange sqref="M32" name="Initial Market_6_5_4"/>
    <protectedRange sqref="M38" name="Initial Market_6_5_5"/>
    <protectedRange sqref="L8" name="Health Fund Percentage"/>
    <protectedRange sqref="I8" name="Project Type"/>
    <protectedRange sqref="H8" name="Purchase"/>
    <protectedRange sqref="G8" name="Employer Project ID Number"/>
    <protectedRange sqref="L14" name="Health Fund Percentage_1"/>
    <protectedRange sqref="I14" name="Project Type_9"/>
    <protectedRange sqref="H14" name="Purchase_1"/>
    <protectedRange sqref="G14" name="Employer Project ID Number_1"/>
    <protectedRange sqref="L20" name="Health Fund Percentage_2"/>
    <protectedRange sqref="I20" name="Project Type_10"/>
    <protectedRange sqref="H20" name="Purchase_2"/>
    <protectedRange sqref="G20" name="Employer Project ID Number_2"/>
    <protectedRange sqref="L26" name="Health Fund Percentage_3"/>
    <protectedRange sqref="I26" name="Project Type_11"/>
    <protectedRange sqref="H26" name="Purchase_3"/>
    <protectedRange sqref="G26" name="Employer Project ID Number_3"/>
    <protectedRange sqref="L32" name="Health Fund Percentage_4"/>
    <protectedRange sqref="I32" name="Project Type_12"/>
    <protectedRange sqref="H32" name="Purchase_4"/>
    <protectedRange sqref="G32" name="Employer Project ID Number_4"/>
    <protectedRange sqref="L38" name="Health Fund Percentage_5"/>
    <protectedRange sqref="I38" name="Project Type_13"/>
    <protectedRange sqref="H38" name="Purchase_5"/>
    <protectedRange sqref="G38" name="Employer Project ID Number_5"/>
    <protectedRange sqref="I42:K42" name="Pension Plan Contributions Page 2_1_1_1"/>
    <protectedRange sqref="M42" name="Health Fund Contributions Page 2_1_1_1"/>
  </protectedRanges>
  <mergeCells count="186">
    <mergeCell ref="A37:D37"/>
    <mergeCell ref="A38:D38"/>
    <mergeCell ref="P37:Q37"/>
    <mergeCell ref="E37:F37"/>
    <mergeCell ref="N37:O37"/>
    <mergeCell ref="G42:H42"/>
    <mergeCell ref="A42:F42"/>
    <mergeCell ref="G41:H41"/>
    <mergeCell ref="E38:F38"/>
    <mergeCell ref="N38:O38"/>
    <mergeCell ref="P38:Q38"/>
    <mergeCell ref="S34:S35"/>
    <mergeCell ref="T34:T35"/>
    <mergeCell ref="R34:R35"/>
    <mergeCell ref="R38:T38"/>
    <mergeCell ref="E36:F36"/>
    <mergeCell ref="G36:H36"/>
    <mergeCell ref="P36:Q36"/>
    <mergeCell ref="N34:N35"/>
    <mergeCell ref="O34:O35"/>
    <mergeCell ref="P34:Q35"/>
    <mergeCell ref="J34:J35"/>
    <mergeCell ref="E31:F31"/>
    <mergeCell ref="K34:K35"/>
    <mergeCell ref="L34:L35"/>
    <mergeCell ref="M34:M35"/>
    <mergeCell ref="E34:F35"/>
    <mergeCell ref="G34:H35"/>
    <mergeCell ref="I34:I35"/>
    <mergeCell ref="E32:F32"/>
    <mergeCell ref="N32:O32"/>
    <mergeCell ref="P32:Q32"/>
    <mergeCell ref="R32:T32"/>
    <mergeCell ref="N31:O31"/>
    <mergeCell ref="S28:S29"/>
    <mergeCell ref="T28:T29"/>
    <mergeCell ref="R28:R29"/>
    <mergeCell ref="P31:Q31"/>
    <mergeCell ref="R31:T31"/>
    <mergeCell ref="P30:Q30"/>
    <mergeCell ref="N28:N29"/>
    <mergeCell ref="O28:O29"/>
    <mergeCell ref="P28:Q29"/>
    <mergeCell ref="J28:J29"/>
    <mergeCell ref="K28:K29"/>
    <mergeCell ref="L28:L29"/>
    <mergeCell ref="M28:M29"/>
    <mergeCell ref="E28:F29"/>
    <mergeCell ref="G28:H29"/>
    <mergeCell ref="I28:I29"/>
    <mergeCell ref="E30:F30"/>
    <mergeCell ref="G30:H30"/>
    <mergeCell ref="R25:T25"/>
    <mergeCell ref="E26:F26"/>
    <mergeCell ref="N26:O26"/>
    <mergeCell ref="P26:Q26"/>
    <mergeCell ref="R26:T26"/>
    <mergeCell ref="E25:F25"/>
    <mergeCell ref="N25:O25"/>
    <mergeCell ref="P25:Q25"/>
    <mergeCell ref="T22:T23"/>
    <mergeCell ref="E24:F24"/>
    <mergeCell ref="G24:H24"/>
    <mergeCell ref="P24:Q24"/>
    <mergeCell ref="N22:N23"/>
    <mergeCell ref="O22:O23"/>
    <mergeCell ref="P22:Q23"/>
    <mergeCell ref="R22:R23"/>
    <mergeCell ref="K22:K23"/>
    <mergeCell ref="L22:L23"/>
    <mergeCell ref="M22:M23"/>
    <mergeCell ref="S22:S23"/>
    <mergeCell ref="E22:F23"/>
    <mergeCell ref="G22:H23"/>
    <mergeCell ref="I22:I23"/>
    <mergeCell ref="J22:J23"/>
    <mergeCell ref="P20:Q20"/>
    <mergeCell ref="R20:T20"/>
    <mergeCell ref="E19:F19"/>
    <mergeCell ref="E20:F20"/>
    <mergeCell ref="N20:O20"/>
    <mergeCell ref="N19:O19"/>
    <mergeCell ref="T16:T17"/>
    <mergeCell ref="R16:R17"/>
    <mergeCell ref="P19:Q19"/>
    <mergeCell ref="R19:T19"/>
    <mergeCell ref="E18:F18"/>
    <mergeCell ref="G18:H18"/>
    <mergeCell ref="P18:Q18"/>
    <mergeCell ref="N16:N17"/>
    <mergeCell ref="O16:O17"/>
    <mergeCell ref="L16:L17"/>
    <mergeCell ref="M16:M17"/>
    <mergeCell ref="E16:F17"/>
    <mergeCell ref="G16:H17"/>
    <mergeCell ref="I16:I17"/>
    <mergeCell ref="S16:S17"/>
    <mergeCell ref="D16:D17"/>
    <mergeCell ref="P16:Q17"/>
    <mergeCell ref="J16:J17"/>
    <mergeCell ref="K16:K17"/>
    <mergeCell ref="P14:Q14"/>
    <mergeCell ref="R14:T14"/>
    <mergeCell ref="E13:F13"/>
    <mergeCell ref="E14:F14"/>
    <mergeCell ref="N14:O14"/>
    <mergeCell ref="N13:O13"/>
    <mergeCell ref="S10:S11"/>
    <mergeCell ref="T10:T11"/>
    <mergeCell ref="R10:R11"/>
    <mergeCell ref="P13:Q13"/>
    <mergeCell ref="R13:T13"/>
    <mergeCell ref="E12:F12"/>
    <mergeCell ref="G12:H12"/>
    <mergeCell ref="P12:Q12"/>
    <mergeCell ref="N10:N11"/>
    <mergeCell ref="O10:O11"/>
    <mergeCell ref="P10:Q11"/>
    <mergeCell ref="J10:J11"/>
    <mergeCell ref="K10:K11"/>
    <mergeCell ref="L10:L11"/>
    <mergeCell ref="M10:M11"/>
    <mergeCell ref="E10:F11"/>
    <mergeCell ref="G10:H11"/>
    <mergeCell ref="I10:I11"/>
    <mergeCell ref="P8:Q8"/>
    <mergeCell ref="R8:T8"/>
    <mergeCell ref="E7:F7"/>
    <mergeCell ref="E8:F8"/>
    <mergeCell ref="N8:O8"/>
    <mergeCell ref="N7:O7"/>
    <mergeCell ref="P7:Q7"/>
    <mergeCell ref="R7:T7"/>
    <mergeCell ref="R4:R5"/>
    <mergeCell ref="S4:S5"/>
    <mergeCell ref="K4:K5"/>
    <mergeCell ref="L4:L5"/>
    <mergeCell ref="T4:T5"/>
    <mergeCell ref="E6:F6"/>
    <mergeCell ref="G6:H6"/>
    <mergeCell ref="P6:Q6"/>
    <mergeCell ref="M4:M5"/>
    <mergeCell ref="N4:N5"/>
    <mergeCell ref="O4:O5"/>
    <mergeCell ref="P4:Q5"/>
    <mergeCell ref="I4:I5"/>
    <mergeCell ref="J4:J5"/>
    <mergeCell ref="A1:H2"/>
    <mergeCell ref="A4:C5"/>
    <mergeCell ref="E4:F5"/>
    <mergeCell ref="G4:H5"/>
    <mergeCell ref="D4:D5"/>
    <mergeCell ref="A6:B6"/>
    <mergeCell ref="A12:B12"/>
    <mergeCell ref="A18:B18"/>
    <mergeCell ref="A7:D7"/>
    <mergeCell ref="A10:C11"/>
    <mergeCell ref="A16:C17"/>
    <mergeCell ref="A13:D13"/>
    <mergeCell ref="A14:D14"/>
    <mergeCell ref="D10:D11"/>
    <mergeCell ref="A8:D8"/>
    <mergeCell ref="D34:D35"/>
    <mergeCell ref="A24:B24"/>
    <mergeCell ref="A32:D32"/>
    <mergeCell ref="A26:D26"/>
    <mergeCell ref="A30:B30"/>
    <mergeCell ref="A28:C29"/>
    <mergeCell ref="A34:C35"/>
    <mergeCell ref="A19:D19"/>
    <mergeCell ref="A25:D25"/>
    <mergeCell ref="A31:D31"/>
    <mergeCell ref="D22:D23"/>
    <mergeCell ref="A20:D20"/>
    <mergeCell ref="A22:C23"/>
    <mergeCell ref="D28:D29"/>
    <mergeCell ref="A36:B36"/>
    <mergeCell ref="K42:L42"/>
    <mergeCell ref="I41:J41"/>
    <mergeCell ref="K41:L41"/>
    <mergeCell ref="Q41:S41"/>
    <mergeCell ref="N41:P41"/>
    <mergeCell ref="Q42:S42"/>
    <mergeCell ref="N42:P42"/>
    <mergeCell ref="I42:J42"/>
    <mergeCell ref="R37:T37"/>
  </mergeCells>
  <printOptions/>
  <pageMargins left="0.25" right="0" top="0" bottom="0" header="0.5" footer="0.5"/>
  <pageSetup horizontalDpi="600" verticalDpi="600" orientation="landscape" paperSize="5" r:id="rId3"/>
  <legacyDrawing r:id="rId2"/>
</worksheet>
</file>

<file path=xl/worksheets/sheet6.xml><?xml version="1.0" encoding="utf-8"?>
<worksheet xmlns="http://schemas.openxmlformats.org/spreadsheetml/2006/main" xmlns:r="http://schemas.openxmlformats.org/officeDocument/2006/relationships">
  <dimension ref="A1:AP40"/>
  <sheetViews>
    <sheetView zoomScalePageLayoutView="0" workbookViewId="0" topLeftCell="A1">
      <selection activeCell="C2" sqref="C2"/>
    </sheetView>
  </sheetViews>
  <sheetFormatPr defaultColWidth="9.140625" defaultRowHeight="12.75"/>
  <cols>
    <col min="1" max="2" width="10.57421875" style="0" customWidth="1"/>
    <col min="7" max="7" width="10.00390625" style="0" bestFit="1" customWidth="1"/>
    <col min="9" max="9" width="8.8515625" style="0" customWidth="1"/>
    <col min="10" max="10" width="9.57421875" style="0" customWidth="1"/>
    <col min="11" max="11" width="12.421875" style="0" customWidth="1"/>
    <col min="12" max="12" width="11.421875" style="0" customWidth="1"/>
    <col min="13" max="13" width="9.140625" style="3" customWidth="1"/>
    <col min="16" max="16" width="7.140625" style="0" customWidth="1"/>
    <col min="18" max="18" width="7.8515625" style="0" customWidth="1"/>
    <col min="20" max="20" width="10.140625" style="0" customWidth="1"/>
    <col min="21" max="21" width="7.140625" style="0" customWidth="1"/>
    <col min="22" max="22" width="6.8515625" style="0" customWidth="1"/>
    <col min="23" max="23" width="9.8515625" style="6" bestFit="1" customWidth="1"/>
    <col min="24" max="24" width="10.140625" style="0" customWidth="1"/>
    <col min="25" max="25" width="10.421875" style="0" customWidth="1"/>
    <col min="26" max="26" width="10.57421875" style="0" customWidth="1"/>
    <col min="31" max="31" width="11.421875" style="0" customWidth="1"/>
    <col min="32" max="32" width="11.421875" style="0" bestFit="1" customWidth="1"/>
    <col min="35" max="35" width="10.8515625" style="6" customWidth="1"/>
    <col min="41" max="41" width="9.140625" style="6" customWidth="1"/>
  </cols>
  <sheetData>
    <row r="1" spans="1:42" s="87" customFormat="1" ht="51">
      <c r="A1" s="114" t="s">
        <v>47</v>
      </c>
      <c r="B1" s="114" t="s">
        <v>64</v>
      </c>
      <c r="C1" s="114" t="s">
        <v>48</v>
      </c>
      <c r="D1" s="114" t="s">
        <v>49</v>
      </c>
      <c r="E1" s="114" t="s">
        <v>50</v>
      </c>
      <c r="F1" s="114" t="s">
        <v>51</v>
      </c>
      <c r="G1" s="115" t="s">
        <v>52</v>
      </c>
      <c r="H1" s="114" t="s">
        <v>53</v>
      </c>
      <c r="I1" s="116" t="s">
        <v>54</v>
      </c>
      <c r="J1" s="116" t="s">
        <v>55</v>
      </c>
      <c r="K1" s="116" t="s">
        <v>65</v>
      </c>
      <c r="L1" s="117" t="s">
        <v>66</v>
      </c>
      <c r="M1" s="118" t="s">
        <v>104</v>
      </c>
      <c r="N1" s="119" t="s">
        <v>105</v>
      </c>
      <c r="O1" s="120" t="s">
        <v>56</v>
      </c>
      <c r="P1" s="120" t="s">
        <v>57</v>
      </c>
      <c r="Q1" s="120" t="s">
        <v>67</v>
      </c>
      <c r="R1" s="114" t="s">
        <v>58</v>
      </c>
      <c r="S1" s="114" t="s">
        <v>59</v>
      </c>
      <c r="T1" s="116" t="s">
        <v>68</v>
      </c>
      <c r="U1" s="114" t="s">
        <v>69</v>
      </c>
      <c r="V1" s="114" t="s">
        <v>60</v>
      </c>
      <c r="W1" s="121" t="s">
        <v>61</v>
      </c>
      <c r="X1" s="122" t="s">
        <v>70</v>
      </c>
      <c r="Y1" s="122" t="s">
        <v>71</v>
      </c>
      <c r="Z1" s="122" t="s">
        <v>72</v>
      </c>
      <c r="AA1" s="122" t="s">
        <v>73</v>
      </c>
      <c r="AB1" s="122" t="s">
        <v>74</v>
      </c>
      <c r="AC1" s="122" t="s">
        <v>75</v>
      </c>
      <c r="AD1" s="122" t="s">
        <v>76</v>
      </c>
      <c r="AE1" s="122" t="s">
        <v>77</v>
      </c>
      <c r="AF1" s="122" t="s">
        <v>78</v>
      </c>
      <c r="AG1" s="122" t="s">
        <v>79</v>
      </c>
      <c r="AH1" s="122" t="s">
        <v>80</v>
      </c>
      <c r="AI1" s="121" t="s">
        <v>82</v>
      </c>
      <c r="AJ1" s="122" t="s">
        <v>81</v>
      </c>
      <c r="AK1" s="122" t="s">
        <v>83</v>
      </c>
      <c r="AL1" s="122" t="s">
        <v>84</v>
      </c>
      <c r="AM1" s="122" t="s">
        <v>85</v>
      </c>
      <c r="AN1" s="122" t="s">
        <v>86</v>
      </c>
      <c r="AO1" s="121" t="s">
        <v>87</v>
      </c>
      <c r="AP1" s="122" t="s">
        <v>88</v>
      </c>
    </row>
    <row r="2" spans="1:41" s="8" customFormat="1" ht="12.75">
      <c r="A2" s="8">
        <f>Sheet1!P1</f>
        <v>0</v>
      </c>
      <c r="B2" s="8" t="e">
        <f>Sheet1!#REF!</f>
        <v>#REF!</v>
      </c>
      <c r="C2" s="8" t="e">
        <f>Sheet1!#REF!</f>
        <v>#REF!</v>
      </c>
      <c r="D2" s="8">
        <f>Sheet1!A18</f>
        <v>0</v>
      </c>
      <c r="E2" s="8">
        <f>Sheet1!C18</f>
        <v>0</v>
      </c>
      <c r="F2" s="8">
        <f>Sheet1!D18</f>
        <v>0</v>
      </c>
      <c r="G2" s="123">
        <f>Sheet1!E18</f>
        <v>0</v>
      </c>
      <c r="H2" s="8">
        <f>Sheet1!G18</f>
        <v>0</v>
      </c>
      <c r="I2" s="124">
        <f>Sheet1!I18</f>
        <v>0</v>
      </c>
      <c r="J2" s="124">
        <f>Sheet1!J18</f>
        <v>0</v>
      </c>
      <c r="K2" s="125">
        <f>Sheet1!K18</f>
        <v>0</v>
      </c>
      <c r="L2" s="125">
        <f>Sheet1!L18</f>
        <v>0</v>
      </c>
      <c r="M2" s="126">
        <f>Sheet1!K20</f>
        <v>0</v>
      </c>
      <c r="N2" s="126">
        <f>Sheet1!L20</f>
        <v>0</v>
      </c>
      <c r="O2" s="8">
        <f>Sheet1!M18</f>
        <v>0</v>
      </c>
      <c r="P2" s="8">
        <f>Sheet1!N18</f>
        <v>0</v>
      </c>
      <c r="Q2" s="8">
        <f>Sheet1!I20</f>
        <v>0</v>
      </c>
      <c r="R2" s="8">
        <f>Sheet1!O18</f>
        <v>0</v>
      </c>
      <c r="S2" s="8">
        <f>Sheet1!P18</f>
        <v>0</v>
      </c>
      <c r="T2" s="124">
        <f>Sheet1!R18</f>
        <v>0</v>
      </c>
      <c r="U2" s="8">
        <f>Sheet1!S18</f>
        <v>0</v>
      </c>
      <c r="V2" s="8">
        <f>Sheet1!T18</f>
        <v>0</v>
      </c>
      <c r="W2" s="127">
        <f>Sheet1!G20</f>
        <v>0</v>
      </c>
      <c r="X2" s="124">
        <f>Sheet1!Q13</f>
        <v>0</v>
      </c>
      <c r="Y2" s="124">
        <f>Sheet1!T13</f>
        <v>0</v>
      </c>
      <c r="Z2" s="124">
        <f>Sheet1!R36</f>
        <v>0</v>
      </c>
      <c r="AA2" s="8">
        <f>Sheet1!D13</f>
        <v>0</v>
      </c>
      <c r="AB2" s="8">
        <f>Sheet1!C13</f>
        <v>0</v>
      </c>
      <c r="AC2" s="8">
        <f>Sheet1!M20</f>
        <v>0</v>
      </c>
      <c r="AD2" s="125">
        <f>K2*(M2/100)</f>
        <v>0</v>
      </c>
      <c r="AE2" s="125">
        <f>L2*(N2/100)</f>
        <v>0</v>
      </c>
      <c r="AF2" s="124">
        <f>Sheet1!R20</f>
        <v>0</v>
      </c>
      <c r="AG2" s="8">
        <f>Sheet1!P20</f>
        <v>0</v>
      </c>
      <c r="AH2" s="8">
        <f>Sheet1!M13</f>
        <v>0</v>
      </c>
      <c r="AI2" s="127">
        <f>Sheet1!E20</f>
        <v>0</v>
      </c>
      <c r="AJ2" s="8">
        <f>Sheet1!A20</f>
        <v>0</v>
      </c>
      <c r="AK2" s="125">
        <f>Sheet1!N20</f>
        <v>0</v>
      </c>
      <c r="AL2" s="8">
        <f>Sheet1!H20</f>
        <v>0</v>
      </c>
      <c r="AM2" s="8">
        <f>Sheet1!R4</f>
        <v>0</v>
      </c>
      <c r="AN2" s="8">
        <f>Sheet1!R3</f>
        <v>0</v>
      </c>
      <c r="AO2" s="127">
        <f>Sheet1!J20</f>
        <v>0</v>
      </c>
    </row>
    <row r="3" spans="1:41" s="8" customFormat="1" ht="12.75">
      <c r="A3" s="8">
        <f>Sheet1!P1</f>
        <v>0</v>
      </c>
      <c r="B3" s="8" t="e">
        <f>Sheet1!#REF!</f>
        <v>#REF!</v>
      </c>
      <c r="C3" s="8" t="e">
        <f>Sheet1!#REF!</f>
        <v>#REF!</v>
      </c>
      <c r="D3" s="8">
        <f>Sheet1!A24</f>
        <v>0</v>
      </c>
      <c r="E3" s="8">
        <f>Sheet1!C24</f>
        <v>0</v>
      </c>
      <c r="F3" s="8">
        <f>Sheet1!D24</f>
        <v>0</v>
      </c>
      <c r="G3" s="123">
        <f>Sheet1!E24</f>
        <v>0</v>
      </c>
      <c r="H3" s="8">
        <f>Sheet1!G24</f>
        <v>0</v>
      </c>
      <c r="I3" s="124">
        <f>Sheet1!I24</f>
        <v>0</v>
      </c>
      <c r="J3" s="124">
        <f>Sheet1!J24</f>
        <v>0</v>
      </c>
      <c r="K3" s="125">
        <f>Sheet1!K24</f>
        <v>0</v>
      </c>
      <c r="L3" s="125">
        <f>Sheet1!L24</f>
        <v>0</v>
      </c>
      <c r="M3" s="126">
        <f>Sheet1!K26</f>
        <v>0</v>
      </c>
      <c r="N3" s="126">
        <f>Sheet1!L26</f>
        <v>0</v>
      </c>
      <c r="O3" s="8">
        <f>Sheet1!M24</f>
        <v>0</v>
      </c>
      <c r="P3" s="8">
        <f>Sheet1!N24</f>
        <v>0</v>
      </c>
      <c r="Q3" s="8">
        <f>Sheet1!I26</f>
        <v>0</v>
      </c>
      <c r="R3" s="8">
        <f>Sheet1!O24</f>
        <v>0</v>
      </c>
      <c r="S3" s="8">
        <f>Sheet1!P24</f>
        <v>0</v>
      </c>
      <c r="T3" s="124">
        <f>Sheet1!R24</f>
        <v>0</v>
      </c>
      <c r="U3" s="123">
        <f>Sheet1!S24</f>
        <v>0</v>
      </c>
      <c r="V3" s="123">
        <f>Sheet1!T24</f>
        <v>0</v>
      </c>
      <c r="W3" s="127">
        <f>Sheet1!G26</f>
        <v>0</v>
      </c>
      <c r="X3" s="124">
        <f>Sheet1!Q13</f>
        <v>0</v>
      </c>
      <c r="Y3" s="124">
        <f>Sheet1!T13</f>
        <v>0</v>
      </c>
      <c r="Z3" s="124">
        <f>Sheet1!R36</f>
        <v>0</v>
      </c>
      <c r="AA3" s="8">
        <f>Sheet1!D13</f>
        <v>0</v>
      </c>
      <c r="AB3" s="8">
        <f>Sheet1!C13</f>
        <v>0</v>
      </c>
      <c r="AC3" s="8">
        <f>Sheet1!M26</f>
        <v>0</v>
      </c>
      <c r="AD3" s="125">
        <f aca="true" t="shared" si="0" ref="AD3:AD28">K3*(M3/100)</f>
        <v>0</v>
      </c>
      <c r="AE3" s="125">
        <f aca="true" t="shared" si="1" ref="AE3:AE28">L3*(N3/100)</f>
        <v>0</v>
      </c>
      <c r="AF3" s="124">
        <f>Sheet1!R26</f>
        <v>0</v>
      </c>
      <c r="AG3" s="8">
        <f>Sheet1!P26</f>
        <v>0</v>
      </c>
      <c r="AH3" s="8">
        <f>Sheet1!M13</f>
        <v>0</v>
      </c>
      <c r="AI3" s="127">
        <f>Sheet1!E26</f>
        <v>0</v>
      </c>
      <c r="AJ3" s="8">
        <f>Sheet1!A26</f>
        <v>0</v>
      </c>
      <c r="AK3" s="125">
        <f>Sheet1!N26</f>
        <v>0</v>
      </c>
      <c r="AL3" s="8">
        <f>Sheet1!H26</f>
        <v>0</v>
      </c>
      <c r="AM3" s="8">
        <f>Sheet1!R4</f>
        <v>0</v>
      </c>
      <c r="AN3" s="8">
        <f>Sheet1!R3</f>
        <v>0</v>
      </c>
      <c r="AO3" s="127">
        <f>Sheet1!J26</f>
        <v>0</v>
      </c>
    </row>
    <row r="4" spans="1:41" s="8" customFormat="1" ht="12.75">
      <c r="A4" s="8">
        <f>Sheet1!P1</f>
        <v>0</v>
      </c>
      <c r="B4" s="8" t="e">
        <f>Sheet1!#REF!</f>
        <v>#REF!</v>
      </c>
      <c r="C4" s="8" t="e">
        <f>Sheet1!#REF!</f>
        <v>#REF!</v>
      </c>
      <c r="D4" s="8">
        <f>Sheet1!A30</f>
        <v>0</v>
      </c>
      <c r="E4" s="8">
        <f>Sheet1!C30</f>
        <v>0</v>
      </c>
      <c r="F4" s="8">
        <f>Sheet1!D30</f>
        <v>0</v>
      </c>
      <c r="G4" s="123">
        <f>Sheet1!E30</f>
        <v>0</v>
      </c>
      <c r="H4" s="8">
        <f>Sheet1!G30</f>
        <v>0</v>
      </c>
      <c r="I4" s="124">
        <f>Sheet1!I30</f>
        <v>0</v>
      </c>
      <c r="J4" s="124">
        <f>Sheet1!J30</f>
        <v>0</v>
      </c>
      <c r="K4" s="125">
        <f>Sheet1!K30</f>
        <v>0</v>
      </c>
      <c r="L4" s="125">
        <f>Sheet1!L30</f>
        <v>0</v>
      </c>
      <c r="M4" s="126">
        <f>Sheet1!K32</f>
        <v>0</v>
      </c>
      <c r="N4" s="126">
        <f>Sheet1!L32</f>
        <v>0</v>
      </c>
      <c r="O4" s="8">
        <f>Sheet1!M30</f>
        <v>0</v>
      </c>
      <c r="P4" s="8">
        <f>Sheet1!N30</f>
        <v>0</v>
      </c>
      <c r="Q4" s="123">
        <f>Sheet1!I32</f>
        <v>0</v>
      </c>
      <c r="R4" s="8">
        <f>Sheet1!O30</f>
        <v>0</v>
      </c>
      <c r="S4" s="8">
        <f>Sheet1!P30</f>
        <v>0</v>
      </c>
      <c r="T4" s="124">
        <f>Sheet1!R30</f>
        <v>0</v>
      </c>
      <c r="U4" s="123">
        <f>Sheet1!S30</f>
        <v>0</v>
      </c>
      <c r="V4" s="123">
        <f>Sheet1!T30</f>
        <v>0</v>
      </c>
      <c r="W4" s="127">
        <f>Sheet1!G32</f>
        <v>0</v>
      </c>
      <c r="X4" s="124">
        <f>Sheet1!Q13</f>
        <v>0</v>
      </c>
      <c r="Y4" s="124">
        <f>Sheet1!T13</f>
        <v>0</v>
      </c>
      <c r="Z4" s="124">
        <f>Sheet1!R36</f>
        <v>0</v>
      </c>
      <c r="AA4" s="8">
        <f>Sheet1!D13</f>
        <v>0</v>
      </c>
      <c r="AB4" s="8">
        <f>Sheet1!C13</f>
        <v>0</v>
      </c>
      <c r="AC4" s="8">
        <f>Sheet1!M32</f>
        <v>0</v>
      </c>
      <c r="AD4" s="125">
        <f t="shared" si="0"/>
        <v>0</v>
      </c>
      <c r="AE4" s="125">
        <f t="shared" si="1"/>
        <v>0</v>
      </c>
      <c r="AF4" s="124">
        <f>Sheet1!R32</f>
        <v>0</v>
      </c>
      <c r="AG4" s="8">
        <f>Sheet1!P32</f>
        <v>0</v>
      </c>
      <c r="AH4" s="8">
        <f>Sheet1!M13</f>
        <v>0</v>
      </c>
      <c r="AI4" s="127">
        <f>Sheet1!E32</f>
        <v>0</v>
      </c>
      <c r="AJ4" s="8">
        <f>Sheet1!A32</f>
        <v>0</v>
      </c>
      <c r="AK4" s="125">
        <f>Sheet1!N32</f>
        <v>0</v>
      </c>
      <c r="AL4" s="8">
        <f>Sheet1!H32</f>
        <v>0</v>
      </c>
      <c r="AM4" s="8">
        <f>Sheet1!R4</f>
        <v>0</v>
      </c>
      <c r="AN4" s="8">
        <f>Sheet1!R3</f>
        <v>0</v>
      </c>
      <c r="AO4" s="127">
        <f>Sheet1!J32</f>
        <v>0</v>
      </c>
    </row>
    <row r="5" spans="1:41" s="8" customFormat="1" ht="12.75">
      <c r="A5" s="8">
        <f>Sheet1!P1</f>
        <v>0</v>
      </c>
      <c r="B5" s="8" t="e">
        <f>Sheet1!#REF!</f>
        <v>#REF!</v>
      </c>
      <c r="C5" s="8" t="e">
        <f>Sheet1!#REF!</f>
        <v>#REF!</v>
      </c>
      <c r="D5" s="8">
        <f>Sheet2!A6</f>
        <v>0</v>
      </c>
      <c r="E5" s="8">
        <f>Sheet2!C6</f>
        <v>0</v>
      </c>
      <c r="F5" s="8">
        <f>Sheet2!D6</f>
        <v>0</v>
      </c>
      <c r="G5" s="123">
        <f>Sheet2!E6</f>
        <v>0</v>
      </c>
      <c r="H5" s="8">
        <f>Sheet2!G6</f>
        <v>0</v>
      </c>
      <c r="I5" s="124">
        <f>Sheet2!I6</f>
        <v>0</v>
      </c>
      <c r="J5" s="124">
        <f>Sheet2!J6</f>
        <v>0</v>
      </c>
      <c r="K5" s="125">
        <f>Sheet2!K6</f>
        <v>0</v>
      </c>
      <c r="L5" s="125">
        <f>Sheet2!L6</f>
        <v>0</v>
      </c>
      <c r="M5" s="126">
        <f>Sheet2!K8</f>
        <v>0</v>
      </c>
      <c r="N5" s="126">
        <f>Sheet2!L8</f>
        <v>0</v>
      </c>
      <c r="O5" s="8">
        <f>Sheet2!M6</f>
        <v>0</v>
      </c>
      <c r="P5" s="8">
        <f>Sheet2!N6</f>
        <v>0</v>
      </c>
      <c r="Q5" s="8">
        <f>Sheet2!I8</f>
        <v>0</v>
      </c>
      <c r="R5" s="8">
        <f>Sheet2!O6</f>
        <v>0</v>
      </c>
      <c r="S5" s="8">
        <f>Sheet2!P6</f>
        <v>0</v>
      </c>
      <c r="T5" s="124">
        <f>Sheet2!R6</f>
        <v>0</v>
      </c>
      <c r="U5" s="123">
        <f>Sheet2!S6</f>
        <v>0</v>
      </c>
      <c r="V5" s="123">
        <f>Sheet2!T6</f>
        <v>0</v>
      </c>
      <c r="W5" s="127">
        <f>Sheet2!G8</f>
        <v>0</v>
      </c>
      <c r="X5" s="124">
        <f>Sheet1!Q13</f>
        <v>0</v>
      </c>
      <c r="Y5" s="124">
        <f>Sheet1!T13</f>
        <v>0</v>
      </c>
      <c r="Z5" s="124">
        <f>Sheet1!R36</f>
        <v>0</v>
      </c>
      <c r="AA5" s="8">
        <f>Sheet1!D13</f>
        <v>0</v>
      </c>
      <c r="AB5" s="8">
        <f>Sheet1!C13</f>
        <v>0</v>
      </c>
      <c r="AC5" s="123">
        <f>Sheet2!M8</f>
        <v>0</v>
      </c>
      <c r="AD5" s="125">
        <f t="shared" si="0"/>
        <v>0</v>
      </c>
      <c r="AE5" s="125">
        <f t="shared" si="1"/>
        <v>0</v>
      </c>
      <c r="AF5" s="124">
        <f>Sheet2!R8</f>
        <v>0</v>
      </c>
      <c r="AG5" s="8">
        <f>Sheet2!P8</f>
        <v>0</v>
      </c>
      <c r="AH5" s="8">
        <f>Sheet1!M13</f>
        <v>0</v>
      </c>
      <c r="AI5" s="127">
        <f>Sheet2!E8</f>
        <v>0</v>
      </c>
      <c r="AJ5" s="8">
        <f>Sheet2!A8</f>
        <v>0</v>
      </c>
      <c r="AK5" s="125">
        <f>Sheet2!N8</f>
        <v>0</v>
      </c>
      <c r="AL5" s="8">
        <f>Sheet2!H8</f>
        <v>0</v>
      </c>
      <c r="AM5" s="8">
        <f>Sheet1!R4</f>
        <v>0</v>
      </c>
      <c r="AN5" s="8">
        <f>Sheet1!R3</f>
        <v>0</v>
      </c>
      <c r="AO5" s="127">
        <f>Sheet2!J8</f>
        <v>0</v>
      </c>
    </row>
    <row r="6" spans="1:41" s="8" customFormat="1" ht="12.75">
      <c r="A6" s="8">
        <f>Sheet1!P1</f>
        <v>0</v>
      </c>
      <c r="B6" s="8" t="e">
        <f>Sheet1!#REF!</f>
        <v>#REF!</v>
      </c>
      <c r="C6" s="8" t="e">
        <f>Sheet1!#REF!</f>
        <v>#REF!</v>
      </c>
      <c r="D6" s="8">
        <f>Sheet2!A12</f>
        <v>0</v>
      </c>
      <c r="E6" s="8">
        <f>Sheet2!C12</f>
        <v>0</v>
      </c>
      <c r="F6" s="8">
        <f>Sheet2!D12</f>
        <v>0</v>
      </c>
      <c r="G6" s="123">
        <f>Sheet2!E12</f>
        <v>0</v>
      </c>
      <c r="H6" s="8">
        <f>Sheet2!G12</f>
        <v>0</v>
      </c>
      <c r="I6" s="124">
        <f>Sheet2!I12</f>
        <v>0</v>
      </c>
      <c r="J6" s="124">
        <f>Sheet2!J12</f>
        <v>0</v>
      </c>
      <c r="K6" s="125">
        <f>Sheet2!K12</f>
        <v>0</v>
      </c>
      <c r="L6" s="125">
        <f>Sheet2!L12</f>
        <v>0</v>
      </c>
      <c r="M6" s="126">
        <f>Sheet2!K14</f>
        <v>0</v>
      </c>
      <c r="N6" s="126">
        <f>Sheet2!L14</f>
        <v>0</v>
      </c>
      <c r="O6" s="8">
        <f>Sheet2!M12</f>
        <v>0</v>
      </c>
      <c r="P6" s="8">
        <f>Sheet2!N12</f>
        <v>0</v>
      </c>
      <c r="Q6" s="8">
        <f>Sheet2!I14</f>
        <v>0</v>
      </c>
      <c r="R6" s="8">
        <f>Sheet2!O12</f>
        <v>0</v>
      </c>
      <c r="S6" s="8">
        <f>Sheet2!P12</f>
        <v>0</v>
      </c>
      <c r="T6" s="124">
        <f>Sheet2!R12</f>
        <v>0</v>
      </c>
      <c r="U6" s="123">
        <f>Sheet2!S12</f>
        <v>0</v>
      </c>
      <c r="V6" s="123">
        <f>Sheet2!T12</f>
        <v>0</v>
      </c>
      <c r="W6" s="127">
        <f>Sheet2!G14</f>
        <v>0</v>
      </c>
      <c r="X6" s="124">
        <f>Sheet1!Q13</f>
        <v>0</v>
      </c>
      <c r="Y6" s="124">
        <f>Sheet1!T13</f>
        <v>0</v>
      </c>
      <c r="Z6" s="124">
        <f>Sheet1!R36</f>
        <v>0</v>
      </c>
      <c r="AA6" s="8">
        <f>Sheet1!D13</f>
        <v>0</v>
      </c>
      <c r="AB6" s="8">
        <f>Sheet1!C13</f>
        <v>0</v>
      </c>
      <c r="AC6" s="123">
        <f>Sheet2!M14</f>
        <v>0</v>
      </c>
      <c r="AD6" s="125">
        <f t="shared" si="0"/>
        <v>0</v>
      </c>
      <c r="AE6" s="125">
        <f t="shared" si="1"/>
        <v>0</v>
      </c>
      <c r="AF6" s="124">
        <f>Sheet2!R14</f>
        <v>0</v>
      </c>
      <c r="AG6" s="8">
        <f>Sheet2!P14</f>
        <v>0</v>
      </c>
      <c r="AH6" s="8">
        <f>Sheet1!M13</f>
        <v>0</v>
      </c>
      <c r="AI6" s="127">
        <f>Sheet2!E14</f>
        <v>0</v>
      </c>
      <c r="AJ6" s="8">
        <f>Sheet2!A14</f>
        <v>0</v>
      </c>
      <c r="AK6" s="125">
        <f>Sheet2!N14</f>
        <v>0</v>
      </c>
      <c r="AL6" s="8">
        <f>Sheet2!H14</f>
        <v>0</v>
      </c>
      <c r="AM6" s="8">
        <f>Sheet1!R4</f>
        <v>0</v>
      </c>
      <c r="AN6" s="8">
        <f>Sheet1!R3</f>
        <v>0</v>
      </c>
      <c r="AO6" s="127">
        <f>Sheet2!J14</f>
        <v>0</v>
      </c>
    </row>
    <row r="7" spans="1:41" s="8" customFormat="1" ht="12.75">
      <c r="A7" s="8">
        <f>Sheet1!P1</f>
        <v>0</v>
      </c>
      <c r="B7" s="8" t="e">
        <f>Sheet1!#REF!</f>
        <v>#REF!</v>
      </c>
      <c r="C7" s="8" t="e">
        <f>Sheet1!#REF!</f>
        <v>#REF!</v>
      </c>
      <c r="D7" s="8">
        <f>Sheet2!A18</f>
        <v>0</v>
      </c>
      <c r="E7" s="8">
        <f>Sheet2!C18</f>
        <v>0</v>
      </c>
      <c r="F7" s="8">
        <f>Sheet2!D18</f>
        <v>0</v>
      </c>
      <c r="G7" s="123">
        <f>Sheet2!E18</f>
        <v>0</v>
      </c>
      <c r="H7" s="8">
        <f>Sheet2!G18</f>
        <v>0</v>
      </c>
      <c r="I7" s="124">
        <f>Sheet2!I18</f>
        <v>0</v>
      </c>
      <c r="J7" s="124">
        <f>Sheet2!J18</f>
        <v>0</v>
      </c>
      <c r="K7" s="125">
        <f>Sheet2!K18</f>
        <v>0</v>
      </c>
      <c r="L7" s="125">
        <f>Sheet2!L18</f>
        <v>0</v>
      </c>
      <c r="M7" s="126">
        <f>Sheet2!K20</f>
        <v>0</v>
      </c>
      <c r="N7" s="126">
        <f>Sheet2!L20</f>
        <v>0</v>
      </c>
      <c r="O7" s="8">
        <f>Sheet2!M18</f>
        <v>0</v>
      </c>
      <c r="P7" s="8">
        <f>Sheet2!N18</f>
        <v>0</v>
      </c>
      <c r="Q7" s="8">
        <f>Sheet2!I20</f>
        <v>0</v>
      </c>
      <c r="R7" s="8">
        <f>Sheet2!O18</f>
        <v>0</v>
      </c>
      <c r="S7" s="8">
        <f>Sheet2!P18</f>
        <v>0</v>
      </c>
      <c r="T7" s="124">
        <f>Sheet2!R18</f>
        <v>0</v>
      </c>
      <c r="U7" s="123">
        <f>Sheet2!S18</f>
        <v>0</v>
      </c>
      <c r="V7" s="123">
        <f>Sheet2!T18</f>
        <v>0</v>
      </c>
      <c r="W7" s="127">
        <f>Sheet2!G20</f>
        <v>0</v>
      </c>
      <c r="X7" s="124">
        <f>Sheet1!Q13</f>
        <v>0</v>
      </c>
      <c r="Y7" s="124">
        <f>Sheet1!T13</f>
        <v>0</v>
      </c>
      <c r="Z7" s="124">
        <f>Sheet1!R36</f>
        <v>0</v>
      </c>
      <c r="AA7" s="8">
        <f>Sheet1!D13</f>
        <v>0</v>
      </c>
      <c r="AB7" s="8">
        <f>Sheet1!C13</f>
        <v>0</v>
      </c>
      <c r="AC7" s="123">
        <f>Sheet2!M20</f>
        <v>0</v>
      </c>
      <c r="AD7" s="125">
        <f t="shared" si="0"/>
        <v>0</v>
      </c>
      <c r="AE7" s="125">
        <f t="shared" si="1"/>
        <v>0</v>
      </c>
      <c r="AF7" s="124">
        <f>Sheet2!R20</f>
        <v>0</v>
      </c>
      <c r="AG7" s="8">
        <f>Sheet2!P20</f>
        <v>0</v>
      </c>
      <c r="AH7" s="8">
        <f>Sheet1!M13</f>
        <v>0</v>
      </c>
      <c r="AI7" s="127">
        <f>Sheet2!E20</f>
        <v>0</v>
      </c>
      <c r="AJ7" s="8">
        <f>Sheet2!A20</f>
        <v>0</v>
      </c>
      <c r="AK7" s="125">
        <f>Sheet2!N20</f>
        <v>0</v>
      </c>
      <c r="AL7" s="8">
        <f>Sheet2!H20</f>
        <v>0</v>
      </c>
      <c r="AM7" s="8">
        <f>Sheet1!R4</f>
        <v>0</v>
      </c>
      <c r="AN7" s="8">
        <f>Sheet1!R3</f>
        <v>0</v>
      </c>
      <c r="AO7" s="127">
        <f>Sheet2!J20</f>
        <v>0</v>
      </c>
    </row>
    <row r="8" spans="1:41" s="8" customFormat="1" ht="12.75">
      <c r="A8" s="8">
        <f>Sheet1!P1</f>
        <v>0</v>
      </c>
      <c r="B8" s="8" t="e">
        <f>Sheet1!#REF!</f>
        <v>#REF!</v>
      </c>
      <c r="C8" s="8" t="e">
        <f>Sheet1!#REF!</f>
        <v>#REF!</v>
      </c>
      <c r="D8" s="8">
        <f>Sheet2!A24</f>
        <v>0</v>
      </c>
      <c r="E8" s="8">
        <f>Sheet2!C24</f>
        <v>0</v>
      </c>
      <c r="F8" s="8">
        <f>Sheet2!D24</f>
        <v>0</v>
      </c>
      <c r="G8" s="123">
        <f>Sheet2!E24</f>
        <v>0</v>
      </c>
      <c r="H8" s="8">
        <f>Sheet2!G24</f>
        <v>0</v>
      </c>
      <c r="I8" s="124">
        <f>Sheet2!I24</f>
        <v>0</v>
      </c>
      <c r="J8" s="124">
        <f>Sheet2!J24</f>
        <v>0</v>
      </c>
      <c r="K8" s="125">
        <f>Sheet2!K24</f>
        <v>0</v>
      </c>
      <c r="L8" s="125">
        <f>Sheet2!L24</f>
        <v>0</v>
      </c>
      <c r="M8" s="126">
        <f>Sheet2!K26</f>
        <v>0</v>
      </c>
      <c r="N8" s="126">
        <f>Sheet2!L26</f>
        <v>0</v>
      </c>
      <c r="O8" s="8">
        <f>Sheet2!M24</f>
        <v>0</v>
      </c>
      <c r="P8" s="8">
        <f>Sheet2!N24</f>
        <v>0</v>
      </c>
      <c r="Q8" s="8">
        <f>Sheet2!I26</f>
        <v>0</v>
      </c>
      <c r="R8" s="8">
        <f>Sheet2!O24</f>
        <v>0</v>
      </c>
      <c r="S8" s="8">
        <f>Sheet2!P24</f>
        <v>0</v>
      </c>
      <c r="T8" s="124">
        <f>Sheet2!R24</f>
        <v>0</v>
      </c>
      <c r="U8" s="123">
        <f>Sheet2!S24</f>
        <v>0</v>
      </c>
      <c r="V8" s="123">
        <f>Sheet2!T24</f>
        <v>0</v>
      </c>
      <c r="W8" s="127">
        <f>Sheet2!G26</f>
        <v>0</v>
      </c>
      <c r="X8" s="124">
        <f>Sheet1!Q13</f>
        <v>0</v>
      </c>
      <c r="Y8" s="124">
        <f>Sheet1!T13</f>
        <v>0</v>
      </c>
      <c r="Z8" s="124">
        <f>Sheet1!R36</f>
        <v>0</v>
      </c>
      <c r="AA8" s="8">
        <f>Sheet1!D13</f>
        <v>0</v>
      </c>
      <c r="AB8" s="8">
        <f>Sheet1!C13</f>
        <v>0</v>
      </c>
      <c r="AC8" s="123">
        <f>Sheet2!M26</f>
        <v>0</v>
      </c>
      <c r="AD8" s="125">
        <f t="shared" si="0"/>
        <v>0</v>
      </c>
      <c r="AE8" s="125">
        <f t="shared" si="1"/>
        <v>0</v>
      </c>
      <c r="AF8" s="124">
        <f>Sheet2!R26</f>
        <v>0</v>
      </c>
      <c r="AG8" s="8">
        <f>Sheet2!P26</f>
        <v>0</v>
      </c>
      <c r="AH8" s="8">
        <f>Sheet1!M13</f>
        <v>0</v>
      </c>
      <c r="AI8" s="127">
        <f>Sheet2!E26</f>
        <v>0</v>
      </c>
      <c r="AJ8" s="8">
        <f>Sheet2!A26</f>
        <v>0</v>
      </c>
      <c r="AK8" s="125">
        <f>Sheet2!N26</f>
        <v>0</v>
      </c>
      <c r="AL8" s="8">
        <f>Sheet2!H26</f>
        <v>0</v>
      </c>
      <c r="AM8" s="8">
        <f>Sheet1!R4</f>
        <v>0</v>
      </c>
      <c r="AN8" s="8">
        <f>Sheet1!R3</f>
        <v>0</v>
      </c>
      <c r="AO8" s="127">
        <f>Sheet2!J26</f>
        <v>0</v>
      </c>
    </row>
    <row r="9" spans="1:41" s="8" customFormat="1" ht="12.75">
      <c r="A9" s="8">
        <f>Sheet1!P1</f>
        <v>0</v>
      </c>
      <c r="B9" s="8" t="e">
        <f>Sheet1!#REF!</f>
        <v>#REF!</v>
      </c>
      <c r="C9" s="8" t="e">
        <f>Sheet1!#REF!</f>
        <v>#REF!</v>
      </c>
      <c r="D9" s="8">
        <f>Sheet2!A30</f>
        <v>0</v>
      </c>
      <c r="E9" s="8">
        <f>Sheet2!C30</f>
        <v>0</v>
      </c>
      <c r="F9" s="8">
        <f>Sheet2!D30</f>
        <v>0</v>
      </c>
      <c r="G9" s="123">
        <f>Sheet2!E30</f>
        <v>0</v>
      </c>
      <c r="H9" s="8">
        <f>Sheet2!G30</f>
        <v>0</v>
      </c>
      <c r="I9" s="124">
        <f>Sheet2!I30</f>
        <v>0</v>
      </c>
      <c r="J9" s="124">
        <f>Sheet2!J30</f>
        <v>0</v>
      </c>
      <c r="K9" s="125">
        <f>Sheet2!K30</f>
        <v>0</v>
      </c>
      <c r="L9" s="125">
        <f>Sheet2!L30</f>
        <v>0</v>
      </c>
      <c r="M9" s="126">
        <f>Sheet2!K32</f>
        <v>0</v>
      </c>
      <c r="N9" s="126">
        <f>Sheet2!L32</f>
        <v>0</v>
      </c>
      <c r="O9" s="8">
        <f>Sheet2!M30</f>
        <v>0</v>
      </c>
      <c r="P9" s="8">
        <f>Sheet2!N30</f>
        <v>0</v>
      </c>
      <c r="Q9" s="8">
        <f>Sheet2!I32</f>
        <v>0</v>
      </c>
      <c r="R9" s="8">
        <f>Sheet2!O30</f>
        <v>0</v>
      </c>
      <c r="S9" s="8">
        <f>Sheet2!P30</f>
        <v>0</v>
      </c>
      <c r="T9" s="124">
        <f>Sheet2!R30</f>
        <v>0</v>
      </c>
      <c r="U9" s="123">
        <f>Sheet2!S30</f>
        <v>0</v>
      </c>
      <c r="V9" s="123">
        <f>Sheet2!T30</f>
        <v>0</v>
      </c>
      <c r="W9" s="127">
        <f>Sheet2!G32</f>
        <v>0</v>
      </c>
      <c r="X9" s="124">
        <f>Sheet1!Q13</f>
        <v>0</v>
      </c>
      <c r="Y9" s="124">
        <f>Sheet1!T13</f>
        <v>0</v>
      </c>
      <c r="Z9" s="124">
        <f>Sheet1!R36</f>
        <v>0</v>
      </c>
      <c r="AA9" s="8">
        <f>Sheet1!D13</f>
        <v>0</v>
      </c>
      <c r="AB9" s="8">
        <f>Sheet1!C13</f>
        <v>0</v>
      </c>
      <c r="AC9" s="123">
        <f>Sheet2!M32</f>
        <v>0</v>
      </c>
      <c r="AD9" s="125">
        <f t="shared" si="0"/>
        <v>0</v>
      </c>
      <c r="AE9" s="125">
        <f t="shared" si="1"/>
        <v>0</v>
      </c>
      <c r="AF9" s="124">
        <f>Sheet2!R32</f>
        <v>0</v>
      </c>
      <c r="AG9" s="8">
        <f>Sheet2!P32</f>
        <v>0</v>
      </c>
      <c r="AH9" s="8">
        <f>Sheet1!M13</f>
        <v>0</v>
      </c>
      <c r="AI9" s="127">
        <f>Sheet2!E32</f>
        <v>0</v>
      </c>
      <c r="AJ9" s="8">
        <f>Sheet2!A32</f>
        <v>0</v>
      </c>
      <c r="AK9" s="125">
        <f>Sheet2!N32</f>
        <v>0</v>
      </c>
      <c r="AL9" s="8">
        <f>Sheet2!H32</f>
        <v>0</v>
      </c>
      <c r="AM9" s="8">
        <f>Sheet1!R4</f>
        <v>0</v>
      </c>
      <c r="AN9" s="8">
        <f>Sheet1!R3</f>
        <v>0</v>
      </c>
      <c r="AO9" s="127">
        <f>Sheet2!J32</f>
        <v>0</v>
      </c>
    </row>
    <row r="10" spans="1:41" s="8" customFormat="1" ht="12.75">
      <c r="A10" s="8">
        <f>Sheet1!P1</f>
        <v>0</v>
      </c>
      <c r="B10" s="8" t="e">
        <f>Sheet1!#REF!</f>
        <v>#REF!</v>
      </c>
      <c r="C10" s="8" t="e">
        <f>Sheet1!#REF!</f>
        <v>#REF!</v>
      </c>
      <c r="D10" s="8">
        <f>Sheet2!A36</f>
        <v>0</v>
      </c>
      <c r="E10" s="8">
        <f>Sheet2!C36</f>
        <v>0</v>
      </c>
      <c r="F10" s="8">
        <f>Sheet2!D36</f>
        <v>0</v>
      </c>
      <c r="G10" s="123">
        <f>Sheet2!E36</f>
        <v>0</v>
      </c>
      <c r="H10" s="8">
        <f>Sheet2!G36</f>
        <v>0</v>
      </c>
      <c r="I10" s="124">
        <f>Sheet2!I36</f>
        <v>0</v>
      </c>
      <c r="J10" s="124">
        <f>Sheet2!J36</f>
        <v>0</v>
      </c>
      <c r="K10" s="125">
        <f>Sheet2!K36</f>
        <v>0</v>
      </c>
      <c r="L10" s="125">
        <f>Sheet2!L36</f>
        <v>0</v>
      </c>
      <c r="M10" s="126">
        <f>Sheet2!K38</f>
        <v>0</v>
      </c>
      <c r="N10" s="126">
        <f>Sheet2!L38</f>
        <v>0</v>
      </c>
      <c r="O10" s="8">
        <f>Sheet2!M36</f>
        <v>0</v>
      </c>
      <c r="P10" s="8">
        <f>Sheet2!N36</f>
        <v>0</v>
      </c>
      <c r="Q10" s="8">
        <f>Sheet2!I38</f>
        <v>0</v>
      </c>
      <c r="R10" s="8">
        <f>Sheet2!O36</f>
        <v>0</v>
      </c>
      <c r="S10" s="8">
        <f>Sheet2!P36</f>
        <v>0</v>
      </c>
      <c r="T10" s="124">
        <f>Sheet2!R36</f>
        <v>0</v>
      </c>
      <c r="U10" s="123">
        <f>Sheet2!S36</f>
        <v>0</v>
      </c>
      <c r="V10" s="123">
        <f>Sheet2!T36</f>
        <v>0</v>
      </c>
      <c r="W10" s="127">
        <f>Sheet2!G38</f>
        <v>0</v>
      </c>
      <c r="X10" s="124">
        <f>Sheet1!Q13</f>
        <v>0</v>
      </c>
      <c r="Y10" s="124">
        <f>Sheet1!T13</f>
        <v>0</v>
      </c>
      <c r="Z10" s="124">
        <f>Sheet1!R36</f>
        <v>0</v>
      </c>
      <c r="AA10" s="8">
        <f>Sheet1!D13</f>
        <v>0</v>
      </c>
      <c r="AB10" s="8">
        <f>Sheet1!C13</f>
        <v>0</v>
      </c>
      <c r="AC10" s="123">
        <f>Sheet2!M38</f>
        <v>0</v>
      </c>
      <c r="AD10" s="125">
        <f t="shared" si="0"/>
        <v>0</v>
      </c>
      <c r="AE10" s="125">
        <f t="shared" si="1"/>
        <v>0</v>
      </c>
      <c r="AF10" s="124">
        <f>Sheet2!R38</f>
        <v>0</v>
      </c>
      <c r="AG10" s="8">
        <f>Sheet2!P38</f>
        <v>0</v>
      </c>
      <c r="AH10" s="8">
        <f>Sheet1!M13</f>
        <v>0</v>
      </c>
      <c r="AI10" s="127">
        <f>Sheet2!E38</f>
        <v>0</v>
      </c>
      <c r="AJ10" s="8">
        <f>Sheet2!A38</f>
        <v>0</v>
      </c>
      <c r="AK10" s="125">
        <f>Sheet2!N38</f>
        <v>0</v>
      </c>
      <c r="AL10" s="8">
        <f>Sheet2!H38</f>
        <v>0</v>
      </c>
      <c r="AM10" s="8">
        <f>Sheet1!R4</f>
        <v>0</v>
      </c>
      <c r="AN10" s="8">
        <f>Sheet1!R3</f>
        <v>0</v>
      </c>
      <c r="AO10" s="127">
        <f>Sheet2!J38</f>
        <v>0</v>
      </c>
    </row>
    <row r="11" spans="1:41" s="8" customFormat="1" ht="12.75">
      <c r="A11" s="8">
        <f>Sheet1!P1</f>
        <v>0</v>
      </c>
      <c r="B11" s="8" t="e">
        <f>Sheet1!#REF!</f>
        <v>#REF!</v>
      </c>
      <c r="C11" s="8" t="e">
        <f>Sheet1!#REF!</f>
        <v>#REF!</v>
      </c>
      <c r="D11" s="8">
        <f>Sheet3!A6</f>
        <v>0</v>
      </c>
      <c r="E11" s="8">
        <f>Sheet3!C6</f>
        <v>0</v>
      </c>
      <c r="F11" s="8">
        <f>Sheet3!D6</f>
        <v>0</v>
      </c>
      <c r="G11" s="123">
        <f>Sheet3!E6</f>
        <v>0</v>
      </c>
      <c r="H11" s="8">
        <f>Sheet3!G6</f>
        <v>0</v>
      </c>
      <c r="I11" s="124">
        <f>Sheet3!I6</f>
        <v>0</v>
      </c>
      <c r="J11" s="124">
        <f>Sheet3!J6</f>
        <v>0</v>
      </c>
      <c r="K11" s="125">
        <f>Sheet3!K6</f>
        <v>0</v>
      </c>
      <c r="L11" s="125">
        <f>Sheet3!L6</f>
        <v>0</v>
      </c>
      <c r="M11" s="126">
        <f>Sheet3!K8</f>
        <v>0</v>
      </c>
      <c r="N11" s="126">
        <f>Sheet3!L8</f>
        <v>0</v>
      </c>
      <c r="O11" s="8">
        <f>Sheet3!M6</f>
        <v>0</v>
      </c>
      <c r="P11" s="8">
        <f>Sheet3!N6</f>
        <v>0</v>
      </c>
      <c r="Q11" s="8">
        <f>Sheet3!I8</f>
        <v>0</v>
      </c>
      <c r="R11" s="8">
        <f>Sheet3!O6</f>
        <v>0</v>
      </c>
      <c r="S11" s="8">
        <f>Sheet3!P6</f>
        <v>0</v>
      </c>
      <c r="T11" s="124">
        <f>Sheet3!R6</f>
        <v>0</v>
      </c>
      <c r="U11" s="123">
        <f>Sheet3!S6</f>
        <v>0</v>
      </c>
      <c r="V11" s="123">
        <f>Sheet3!T6</f>
        <v>0</v>
      </c>
      <c r="W11" s="127">
        <f>Sheet3!G8</f>
        <v>0</v>
      </c>
      <c r="X11" s="124">
        <f>Sheet1!Q13</f>
        <v>0</v>
      </c>
      <c r="Y11" s="124">
        <f>Sheet1!T13</f>
        <v>0</v>
      </c>
      <c r="Z11" s="124">
        <f>Sheet1!R36</f>
        <v>0</v>
      </c>
      <c r="AA11" s="8">
        <f>Sheet1!D13</f>
        <v>0</v>
      </c>
      <c r="AB11" s="8">
        <f>Sheet1!C13</f>
        <v>0</v>
      </c>
      <c r="AC11" s="123">
        <f>Sheet3!M8</f>
        <v>0</v>
      </c>
      <c r="AD11" s="125">
        <f t="shared" si="0"/>
        <v>0</v>
      </c>
      <c r="AE11" s="125">
        <f t="shared" si="1"/>
        <v>0</v>
      </c>
      <c r="AF11" s="124">
        <f>Sheet3!R8</f>
        <v>0</v>
      </c>
      <c r="AG11" s="8">
        <f>Sheet3!P8</f>
        <v>0</v>
      </c>
      <c r="AH11" s="8">
        <f>Sheet1!M13</f>
        <v>0</v>
      </c>
      <c r="AI11" s="127">
        <f>Sheet3!E8</f>
        <v>0</v>
      </c>
      <c r="AJ11" s="8">
        <f>Sheet3!A8</f>
        <v>0</v>
      </c>
      <c r="AK11" s="125">
        <f>Sheet3!N8</f>
        <v>0</v>
      </c>
      <c r="AL11" s="8">
        <f>Sheet3!H8</f>
        <v>0</v>
      </c>
      <c r="AM11" s="8">
        <f>Sheet1!R4</f>
        <v>0</v>
      </c>
      <c r="AN11" s="8">
        <f>Sheet1!R3</f>
        <v>0</v>
      </c>
      <c r="AO11" s="127">
        <f>Sheet3!J8</f>
        <v>0</v>
      </c>
    </row>
    <row r="12" spans="1:41" s="8" customFormat="1" ht="12.75">
      <c r="A12" s="8">
        <f>Sheet1!P1</f>
        <v>0</v>
      </c>
      <c r="B12" s="8" t="e">
        <f>Sheet1!#REF!</f>
        <v>#REF!</v>
      </c>
      <c r="C12" s="8" t="e">
        <f>Sheet1!#REF!</f>
        <v>#REF!</v>
      </c>
      <c r="D12" s="8">
        <f>Sheet3!A12</f>
        <v>0</v>
      </c>
      <c r="E12" s="8">
        <f>Sheet3!C12</f>
        <v>0</v>
      </c>
      <c r="F12" s="8">
        <f>Sheet3!D12</f>
        <v>0</v>
      </c>
      <c r="G12" s="123">
        <f>Sheet3!E12</f>
        <v>0</v>
      </c>
      <c r="H12" s="8">
        <f>Sheet3!G12</f>
        <v>0</v>
      </c>
      <c r="I12" s="124">
        <f>Sheet3!I12</f>
        <v>0</v>
      </c>
      <c r="J12" s="124">
        <f>Sheet3!J12</f>
        <v>0</v>
      </c>
      <c r="K12" s="125">
        <f>Sheet3!K12</f>
        <v>0</v>
      </c>
      <c r="L12" s="125">
        <f>Sheet3!L12</f>
        <v>0</v>
      </c>
      <c r="M12" s="126">
        <f>Sheet3!K14</f>
        <v>0</v>
      </c>
      <c r="N12" s="126">
        <f>Sheet3!L14</f>
        <v>0</v>
      </c>
      <c r="O12" s="8">
        <f>Sheet3!M12</f>
        <v>0</v>
      </c>
      <c r="P12" s="8">
        <f>Sheet3!N12</f>
        <v>0</v>
      </c>
      <c r="Q12" s="8">
        <f>Sheet3!I14</f>
        <v>0</v>
      </c>
      <c r="R12" s="8">
        <f>Sheet3!O12</f>
        <v>0</v>
      </c>
      <c r="S12" s="8">
        <f>Sheet3!P12</f>
        <v>0</v>
      </c>
      <c r="T12" s="124">
        <f>Sheet3!R12</f>
        <v>0</v>
      </c>
      <c r="U12" s="123">
        <f>Sheet3!S12</f>
        <v>0</v>
      </c>
      <c r="V12" s="123">
        <f>Sheet3!T12</f>
        <v>0</v>
      </c>
      <c r="W12" s="127">
        <f>Sheet3!G14</f>
        <v>0</v>
      </c>
      <c r="X12" s="124">
        <f>Sheet1!Q13</f>
        <v>0</v>
      </c>
      <c r="Y12" s="124">
        <f>Sheet1!T13</f>
        <v>0</v>
      </c>
      <c r="Z12" s="124">
        <f>Sheet1!R36</f>
        <v>0</v>
      </c>
      <c r="AA12" s="8">
        <f>Sheet1!D13</f>
        <v>0</v>
      </c>
      <c r="AB12" s="8">
        <f>Sheet1!C13</f>
        <v>0</v>
      </c>
      <c r="AC12" s="123">
        <f>Sheet3!M14</f>
        <v>0</v>
      </c>
      <c r="AD12" s="125">
        <f t="shared" si="0"/>
        <v>0</v>
      </c>
      <c r="AE12" s="125">
        <f t="shared" si="1"/>
        <v>0</v>
      </c>
      <c r="AF12" s="124">
        <f>Sheet3!R14</f>
        <v>0</v>
      </c>
      <c r="AG12" s="8">
        <f>Sheet3!P14</f>
        <v>0</v>
      </c>
      <c r="AH12" s="8">
        <f>Sheet1!M13</f>
        <v>0</v>
      </c>
      <c r="AI12" s="127">
        <f>Sheet3!E14</f>
        <v>0</v>
      </c>
      <c r="AJ12" s="8">
        <f>Sheet3!A14</f>
        <v>0</v>
      </c>
      <c r="AK12" s="125">
        <f>Sheet3!N14</f>
        <v>0</v>
      </c>
      <c r="AL12" s="8">
        <f>Sheet3!H14</f>
        <v>0</v>
      </c>
      <c r="AM12" s="8">
        <f>Sheet1!R4</f>
        <v>0</v>
      </c>
      <c r="AN12" s="8">
        <f>Sheet1!R3</f>
        <v>0</v>
      </c>
      <c r="AO12" s="127">
        <f>Sheet3!J14</f>
        <v>0</v>
      </c>
    </row>
    <row r="13" spans="1:41" s="8" customFormat="1" ht="12.75">
      <c r="A13" s="8">
        <f>Sheet1!P1</f>
        <v>0</v>
      </c>
      <c r="B13" s="8" t="e">
        <f>Sheet1!#REF!</f>
        <v>#REF!</v>
      </c>
      <c r="C13" s="8" t="e">
        <f>Sheet1!#REF!</f>
        <v>#REF!</v>
      </c>
      <c r="D13" s="8">
        <f>Sheet3!A18</f>
        <v>0</v>
      </c>
      <c r="E13" s="8">
        <f>Sheet3!C18</f>
        <v>0</v>
      </c>
      <c r="F13" s="8">
        <f>Sheet3!D18</f>
        <v>0</v>
      </c>
      <c r="G13" s="123">
        <f>Sheet3!E18</f>
        <v>0</v>
      </c>
      <c r="H13" s="8">
        <f>Sheet3!G18</f>
        <v>0</v>
      </c>
      <c r="I13" s="124">
        <f>Sheet3!I18</f>
        <v>0</v>
      </c>
      <c r="J13" s="124">
        <f>Sheet3!J18</f>
        <v>0</v>
      </c>
      <c r="K13" s="125">
        <f>Sheet3!K18</f>
        <v>0</v>
      </c>
      <c r="L13" s="125">
        <f>Sheet3!L18</f>
        <v>0</v>
      </c>
      <c r="M13" s="126">
        <f>Sheet3!K20</f>
        <v>0</v>
      </c>
      <c r="N13" s="126">
        <f>Sheet3!L20</f>
        <v>0</v>
      </c>
      <c r="O13" s="8">
        <f>Sheet3!M18</f>
        <v>0</v>
      </c>
      <c r="P13" s="8">
        <f>Sheet3!N18</f>
        <v>0</v>
      </c>
      <c r="Q13" s="8">
        <f>Sheet3!I20</f>
        <v>0</v>
      </c>
      <c r="R13" s="8">
        <f>Sheet3!O18</f>
        <v>0</v>
      </c>
      <c r="S13" s="8">
        <f>Sheet3!P18</f>
        <v>0</v>
      </c>
      <c r="T13" s="124">
        <f>Sheet3!R18</f>
        <v>0</v>
      </c>
      <c r="U13" s="123">
        <f>Sheet3!S18</f>
        <v>0</v>
      </c>
      <c r="V13" s="123">
        <f>Sheet3!T18</f>
        <v>0</v>
      </c>
      <c r="W13" s="127">
        <f>Sheet3!G20</f>
        <v>0</v>
      </c>
      <c r="X13" s="124">
        <f>Sheet1!Q13</f>
        <v>0</v>
      </c>
      <c r="Y13" s="124">
        <f>Sheet1!T13</f>
        <v>0</v>
      </c>
      <c r="Z13" s="124">
        <f>Sheet1!R36</f>
        <v>0</v>
      </c>
      <c r="AA13" s="8">
        <f>Sheet1!D13</f>
        <v>0</v>
      </c>
      <c r="AB13" s="8">
        <f>Sheet1!C13</f>
        <v>0</v>
      </c>
      <c r="AC13" s="123">
        <f>Sheet3!M20</f>
        <v>0</v>
      </c>
      <c r="AD13" s="125">
        <f t="shared" si="0"/>
        <v>0</v>
      </c>
      <c r="AE13" s="125">
        <f t="shared" si="1"/>
        <v>0</v>
      </c>
      <c r="AF13" s="124">
        <f>Sheet3!R20</f>
        <v>0</v>
      </c>
      <c r="AG13" s="8">
        <f>Sheet3!P20</f>
        <v>0</v>
      </c>
      <c r="AH13" s="8">
        <f>Sheet1!M13</f>
        <v>0</v>
      </c>
      <c r="AI13" s="127">
        <f>Sheet3!E20</f>
        <v>0</v>
      </c>
      <c r="AJ13" s="8">
        <f>Sheet3!A20</f>
        <v>0</v>
      </c>
      <c r="AK13" s="125">
        <f>Sheet3!N20</f>
        <v>0</v>
      </c>
      <c r="AL13" s="8">
        <f>Sheet3!H20</f>
        <v>0</v>
      </c>
      <c r="AM13" s="8">
        <f>Sheet1!R4</f>
        <v>0</v>
      </c>
      <c r="AN13" s="8">
        <f>Sheet1!R3</f>
        <v>0</v>
      </c>
      <c r="AO13" s="127">
        <f>Sheet3!J20</f>
        <v>0</v>
      </c>
    </row>
    <row r="14" spans="1:41" s="8" customFormat="1" ht="12.75">
      <c r="A14" s="8">
        <f>Sheet1!P1</f>
        <v>0</v>
      </c>
      <c r="B14" s="8" t="e">
        <f>Sheet1!#REF!</f>
        <v>#REF!</v>
      </c>
      <c r="C14" s="8" t="e">
        <f>Sheet1!#REF!</f>
        <v>#REF!</v>
      </c>
      <c r="D14" s="8">
        <f>Sheet3!A24</f>
        <v>0</v>
      </c>
      <c r="E14" s="8">
        <f>Sheet3!C24</f>
        <v>0</v>
      </c>
      <c r="F14" s="8">
        <f>Sheet3!D24</f>
        <v>0</v>
      </c>
      <c r="G14" s="123">
        <f>Sheet3!E24</f>
        <v>0</v>
      </c>
      <c r="H14" s="8">
        <f>Sheet3!G24</f>
        <v>0</v>
      </c>
      <c r="I14" s="124">
        <f>Sheet3!I24</f>
        <v>0</v>
      </c>
      <c r="J14" s="124">
        <f>Sheet3!J24</f>
        <v>0</v>
      </c>
      <c r="K14" s="125">
        <f>Sheet3!K24</f>
        <v>0</v>
      </c>
      <c r="L14" s="125">
        <f>Sheet3!L24</f>
        <v>0</v>
      </c>
      <c r="M14" s="126">
        <f>Sheet3!K26</f>
        <v>0</v>
      </c>
      <c r="N14" s="126">
        <f>Sheet3!L26</f>
        <v>0</v>
      </c>
      <c r="O14" s="8">
        <f>Sheet3!M24</f>
        <v>0</v>
      </c>
      <c r="P14" s="8">
        <f>Sheet3!N24</f>
        <v>0</v>
      </c>
      <c r="Q14" s="8">
        <f>Sheet3!I26</f>
        <v>0</v>
      </c>
      <c r="R14" s="8">
        <f>Sheet3!O24</f>
        <v>0</v>
      </c>
      <c r="S14" s="8">
        <f>Sheet3!P24</f>
        <v>0</v>
      </c>
      <c r="T14" s="124">
        <f>Sheet3!R24</f>
        <v>0</v>
      </c>
      <c r="U14" s="123">
        <f>Sheet3!S24</f>
        <v>0</v>
      </c>
      <c r="V14" s="123">
        <f>Sheet3!T24</f>
        <v>0</v>
      </c>
      <c r="W14" s="127">
        <f>Sheet3!G26</f>
        <v>0</v>
      </c>
      <c r="X14" s="124">
        <f>Sheet1!Q13</f>
        <v>0</v>
      </c>
      <c r="Y14" s="124">
        <f>Sheet1!T13</f>
        <v>0</v>
      </c>
      <c r="Z14" s="124">
        <f>Sheet1!R36</f>
        <v>0</v>
      </c>
      <c r="AA14" s="8">
        <f>Sheet1!D13</f>
        <v>0</v>
      </c>
      <c r="AB14" s="8">
        <f>Sheet1!C13</f>
        <v>0</v>
      </c>
      <c r="AC14" s="123">
        <f>Sheet3!M26</f>
        <v>0</v>
      </c>
      <c r="AD14" s="125">
        <f t="shared" si="0"/>
        <v>0</v>
      </c>
      <c r="AE14" s="125">
        <f t="shared" si="1"/>
        <v>0</v>
      </c>
      <c r="AF14" s="124">
        <f>Sheet3!R26</f>
        <v>0</v>
      </c>
      <c r="AG14" s="8">
        <f>Sheet3!P26</f>
        <v>0</v>
      </c>
      <c r="AH14" s="8">
        <f>Sheet1!M13</f>
        <v>0</v>
      </c>
      <c r="AI14" s="127">
        <f>Sheet3!E26</f>
        <v>0</v>
      </c>
      <c r="AJ14" s="8">
        <f>Sheet3!A26</f>
        <v>0</v>
      </c>
      <c r="AK14" s="125">
        <f>Sheet3!N26</f>
        <v>0</v>
      </c>
      <c r="AL14" s="8">
        <f>Sheet3!H26</f>
        <v>0</v>
      </c>
      <c r="AM14" s="8">
        <f>Sheet1!R4</f>
        <v>0</v>
      </c>
      <c r="AN14" s="8">
        <f>Sheet1!R3</f>
        <v>0</v>
      </c>
      <c r="AO14" s="127">
        <f>Sheet3!J26</f>
        <v>0</v>
      </c>
    </row>
    <row r="15" spans="1:41" s="8" customFormat="1" ht="12.75">
      <c r="A15" s="8">
        <f>Sheet1!P1</f>
        <v>0</v>
      </c>
      <c r="B15" s="8" t="e">
        <f>Sheet1!#REF!</f>
        <v>#REF!</v>
      </c>
      <c r="C15" s="8" t="e">
        <f>Sheet1!#REF!</f>
        <v>#REF!</v>
      </c>
      <c r="D15" s="8">
        <f>Sheet3!A30</f>
        <v>0</v>
      </c>
      <c r="E15" s="8">
        <f>Sheet3!C30</f>
        <v>0</v>
      </c>
      <c r="F15" s="8">
        <f>Sheet3!D30</f>
        <v>0</v>
      </c>
      <c r="G15" s="123">
        <f>Sheet3!E30</f>
        <v>0</v>
      </c>
      <c r="H15" s="8">
        <f>Sheet3!G30</f>
        <v>0</v>
      </c>
      <c r="I15" s="124">
        <f>Sheet3!I30</f>
        <v>0</v>
      </c>
      <c r="J15" s="124">
        <f>Sheet3!J30</f>
        <v>0</v>
      </c>
      <c r="K15" s="125">
        <f>Sheet3!K30</f>
        <v>0</v>
      </c>
      <c r="L15" s="125">
        <f>Sheet3!L30</f>
        <v>0</v>
      </c>
      <c r="M15" s="126">
        <f>Sheet3!K32</f>
        <v>0</v>
      </c>
      <c r="N15" s="126">
        <f>Sheet3!L32</f>
        <v>0</v>
      </c>
      <c r="O15" s="8">
        <f>Sheet3!M30</f>
        <v>0</v>
      </c>
      <c r="P15" s="8">
        <f>Sheet3!N30</f>
        <v>0</v>
      </c>
      <c r="Q15" s="8">
        <f>Sheet3!I32</f>
        <v>0</v>
      </c>
      <c r="R15" s="8">
        <f>Sheet3!O30</f>
        <v>0</v>
      </c>
      <c r="S15" s="8">
        <f>Sheet3!P30</f>
        <v>0</v>
      </c>
      <c r="T15" s="124">
        <f>Sheet3!R30</f>
        <v>0</v>
      </c>
      <c r="U15" s="123">
        <f>Sheet3!S30</f>
        <v>0</v>
      </c>
      <c r="V15" s="123">
        <f>Sheet3!T30</f>
        <v>0</v>
      </c>
      <c r="W15" s="127">
        <f>Sheet3!G32</f>
        <v>0</v>
      </c>
      <c r="X15" s="124">
        <f>Sheet1!Q13</f>
        <v>0</v>
      </c>
      <c r="Y15" s="124">
        <f>Sheet1!T13</f>
        <v>0</v>
      </c>
      <c r="Z15" s="124">
        <f>Sheet1!R36</f>
        <v>0</v>
      </c>
      <c r="AA15" s="8">
        <f>Sheet1!D13</f>
        <v>0</v>
      </c>
      <c r="AB15" s="8">
        <f>Sheet1!C13</f>
        <v>0</v>
      </c>
      <c r="AC15" s="123">
        <f>Sheet3!M32</f>
        <v>0</v>
      </c>
      <c r="AD15" s="125">
        <f t="shared" si="0"/>
        <v>0</v>
      </c>
      <c r="AE15" s="125">
        <f t="shared" si="1"/>
        <v>0</v>
      </c>
      <c r="AF15" s="124">
        <f>Sheet3!R32</f>
        <v>0</v>
      </c>
      <c r="AG15" s="8">
        <f>Sheet3!P32</f>
        <v>0</v>
      </c>
      <c r="AH15" s="8">
        <f>Sheet1!M13</f>
        <v>0</v>
      </c>
      <c r="AI15" s="127">
        <f>Sheet3!E32</f>
        <v>0</v>
      </c>
      <c r="AJ15" s="8">
        <f>Sheet3!A32</f>
        <v>0</v>
      </c>
      <c r="AK15" s="125">
        <f>Sheet3!N32</f>
        <v>0</v>
      </c>
      <c r="AL15" s="8">
        <f>Sheet3!H32</f>
        <v>0</v>
      </c>
      <c r="AM15" s="8">
        <f>Sheet1!R4</f>
        <v>0</v>
      </c>
      <c r="AN15" s="8">
        <f>Sheet1!R3</f>
        <v>0</v>
      </c>
      <c r="AO15" s="127">
        <f>Sheet3!J32</f>
        <v>0</v>
      </c>
    </row>
    <row r="16" spans="1:41" s="8" customFormat="1" ht="12.75">
      <c r="A16" s="8">
        <f>Sheet1!P1</f>
        <v>0</v>
      </c>
      <c r="B16" s="8" t="e">
        <f>Sheet1!#REF!</f>
        <v>#REF!</v>
      </c>
      <c r="C16" s="8" t="e">
        <f>Sheet1!#REF!</f>
        <v>#REF!</v>
      </c>
      <c r="D16" s="8">
        <f>Sheet3!A36</f>
        <v>0</v>
      </c>
      <c r="E16" s="8">
        <f>Sheet3!C36</f>
        <v>0</v>
      </c>
      <c r="F16" s="8">
        <f>Sheet3!D36</f>
        <v>0</v>
      </c>
      <c r="G16" s="123">
        <f>Sheet3!E36</f>
        <v>0</v>
      </c>
      <c r="H16" s="8">
        <f>Sheet3!G36</f>
        <v>0</v>
      </c>
      <c r="I16" s="124">
        <f>Sheet3!I36</f>
        <v>0</v>
      </c>
      <c r="J16" s="124">
        <f>Sheet3!J36</f>
        <v>0</v>
      </c>
      <c r="K16" s="125">
        <f>Sheet3!K36</f>
        <v>0</v>
      </c>
      <c r="L16" s="125">
        <f>Sheet3!L36</f>
        <v>0</v>
      </c>
      <c r="M16" s="126">
        <f>Sheet3!K38</f>
        <v>0</v>
      </c>
      <c r="N16" s="126">
        <f>Sheet3!L38</f>
        <v>0</v>
      </c>
      <c r="O16" s="8">
        <f>Sheet3!M36</f>
        <v>0</v>
      </c>
      <c r="P16" s="8">
        <f>Sheet3!N36</f>
        <v>0</v>
      </c>
      <c r="Q16" s="8">
        <f>Sheet3!I38</f>
        <v>0</v>
      </c>
      <c r="R16" s="8">
        <f>Sheet3!O36</f>
        <v>0</v>
      </c>
      <c r="S16" s="8">
        <f>Sheet3!P36</f>
        <v>0</v>
      </c>
      <c r="T16" s="124">
        <f>Sheet3!R36</f>
        <v>0</v>
      </c>
      <c r="U16" s="123">
        <f>Sheet3!S36</f>
        <v>0</v>
      </c>
      <c r="V16" s="123">
        <f>Sheet3!T36</f>
        <v>0</v>
      </c>
      <c r="W16" s="127">
        <f>Sheet3!G38</f>
        <v>0</v>
      </c>
      <c r="X16" s="124">
        <f>Sheet1!Q13</f>
        <v>0</v>
      </c>
      <c r="Y16" s="124">
        <f>Sheet1!T13</f>
        <v>0</v>
      </c>
      <c r="Z16" s="124">
        <f>Sheet1!R36</f>
        <v>0</v>
      </c>
      <c r="AA16" s="8">
        <f>Sheet1!D13</f>
        <v>0</v>
      </c>
      <c r="AB16" s="8">
        <f>Sheet1!C13</f>
        <v>0</v>
      </c>
      <c r="AC16" s="123">
        <f>Sheet3!M38</f>
        <v>0</v>
      </c>
      <c r="AD16" s="125">
        <f t="shared" si="0"/>
        <v>0</v>
      </c>
      <c r="AE16" s="125">
        <f t="shared" si="1"/>
        <v>0</v>
      </c>
      <c r="AF16" s="124">
        <f>Sheet3!R38</f>
        <v>0</v>
      </c>
      <c r="AG16" s="8">
        <f>Sheet3!P38</f>
        <v>0</v>
      </c>
      <c r="AH16" s="8">
        <f>Sheet1!M13</f>
        <v>0</v>
      </c>
      <c r="AI16" s="127">
        <f>Sheet3!E38</f>
        <v>0</v>
      </c>
      <c r="AJ16" s="8">
        <f>Sheet3!A38</f>
        <v>0</v>
      </c>
      <c r="AK16" s="125">
        <f>Sheet3!N38</f>
        <v>0</v>
      </c>
      <c r="AL16" s="8">
        <f>Sheet3!H38</f>
        <v>0</v>
      </c>
      <c r="AM16" s="8">
        <f>Sheet1!R4</f>
        <v>0</v>
      </c>
      <c r="AN16" s="8">
        <f>Sheet1!R3</f>
        <v>0</v>
      </c>
      <c r="AO16" s="127">
        <f>Sheet3!J38</f>
        <v>0</v>
      </c>
    </row>
    <row r="17" spans="1:41" s="8" customFormat="1" ht="12.75">
      <c r="A17" s="8">
        <f>Sheet1!P1</f>
        <v>0</v>
      </c>
      <c r="B17" s="8" t="e">
        <f>Sheet1!#REF!</f>
        <v>#REF!</v>
      </c>
      <c r="C17" s="8" t="e">
        <f>Sheet1!#REF!</f>
        <v>#REF!</v>
      </c>
      <c r="D17" s="8">
        <f>Sheet4!A6</f>
        <v>0</v>
      </c>
      <c r="E17" s="8">
        <f>Sheet4!C6</f>
        <v>0</v>
      </c>
      <c r="F17" s="8">
        <f>Sheet4!D6</f>
        <v>0</v>
      </c>
      <c r="G17" s="8">
        <f>Sheet4!E6</f>
        <v>0</v>
      </c>
      <c r="H17" s="8">
        <f>Sheet4!G6</f>
        <v>0</v>
      </c>
      <c r="I17" s="124">
        <f>Sheet4!I6</f>
        <v>0</v>
      </c>
      <c r="J17" s="124">
        <f>Sheet4!J6</f>
        <v>0</v>
      </c>
      <c r="K17" s="125">
        <f>Sheet4!K6</f>
        <v>0</v>
      </c>
      <c r="L17" s="125">
        <f>Sheet4!L6</f>
        <v>0</v>
      </c>
      <c r="M17" s="126">
        <f>Sheet4!K8</f>
        <v>0</v>
      </c>
      <c r="N17" s="126">
        <f>Sheet4!L8</f>
        <v>0</v>
      </c>
      <c r="O17" s="8">
        <f>Sheet4!M6</f>
        <v>0</v>
      </c>
      <c r="P17" s="8">
        <f>Sheet4!N6</f>
        <v>0</v>
      </c>
      <c r="Q17" s="8">
        <f>Sheet4!I8</f>
        <v>0</v>
      </c>
      <c r="R17" s="8">
        <f>Sheet4!O6</f>
        <v>0</v>
      </c>
      <c r="S17" s="8">
        <f>Sheet4!P6</f>
        <v>0</v>
      </c>
      <c r="T17" s="124">
        <f>Sheet4!R6</f>
        <v>0</v>
      </c>
      <c r="U17" s="123">
        <f>Sheet4!S6</f>
        <v>0</v>
      </c>
      <c r="V17" s="123">
        <f>Sheet4!T6</f>
        <v>0</v>
      </c>
      <c r="W17" s="127">
        <f>Sheet4!G8</f>
        <v>0</v>
      </c>
      <c r="X17" s="124">
        <f>Sheet1!Q13</f>
        <v>0</v>
      </c>
      <c r="Y17" s="124">
        <f>Sheet1!T13</f>
        <v>0</v>
      </c>
      <c r="Z17" s="124">
        <f>Sheet1!R36</f>
        <v>0</v>
      </c>
      <c r="AA17" s="8">
        <f>Sheet1!D13</f>
        <v>0</v>
      </c>
      <c r="AB17" s="8">
        <f>Sheet1!C13</f>
        <v>0</v>
      </c>
      <c r="AC17" s="123">
        <f>Sheet4!M8</f>
        <v>0</v>
      </c>
      <c r="AD17" s="125">
        <f t="shared" si="0"/>
        <v>0</v>
      </c>
      <c r="AE17" s="125">
        <f t="shared" si="1"/>
        <v>0</v>
      </c>
      <c r="AF17" s="124">
        <f>Sheet4!R8</f>
        <v>0</v>
      </c>
      <c r="AG17" s="8">
        <f>Sheet4!P8</f>
        <v>0</v>
      </c>
      <c r="AH17" s="8">
        <f>Sheet1!M13</f>
        <v>0</v>
      </c>
      <c r="AI17" s="127">
        <f>Sheet4!E8</f>
        <v>0</v>
      </c>
      <c r="AJ17" s="8">
        <f>Sheet4!A8</f>
        <v>0</v>
      </c>
      <c r="AK17" s="125">
        <f>Sheet4!N8</f>
        <v>0</v>
      </c>
      <c r="AL17" s="8">
        <f>Sheet4!H8</f>
        <v>0</v>
      </c>
      <c r="AM17" s="8">
        <f>Sheet1!R4</f>
        <v>0</v>
      </c>
      <c r="AN17" s="8">
        <f>Sheet1!R3</f>
        <v>0</v>
      </c>
      <c r="AO17" s="127">
        <f>Sheet4!J8</f>
        <v>0</v>
      </c>
    </row>
    <row r="18" spans="1:41" s="8" customFormat="1" ht="12.75">
      <c r="A18" s="8">
        <f>Sheet1!P1</f>
        <v>0</v>
      </c>
      <c r="B18" s="8" t="e">
        <f>Sheet1!#REF!</f>
        <v>#REF!</v>
      </c>
      <c r="C18" s="8" t="e">
        <f>Sheet1!#REF!</f>
        <v>#REF!</v>
      </c>
      <c r="D18" s="8">
        <f>Sheet4!A12</f>
        <v>0</v>
      </c>
      <c r="E18" s="8">
        <f>Sheet4!C12</f>
        <v>0</v>
      </c>
      <c r="F18" s="8">
        <f>Sheet4!D12</f>
        <v>0</v>
      </c>
      <c r="G18" s="8">
        <f>Sheet4!E12</f>
        <v>0</v>
      </c>
      <c r="H18" s="8">
        <f>Sheet4!G12</f>
        <v>0</v>
      </c>
      <c r="I18" s="124">
        <f>Sheet4!I12</f>
        <v>0</v>
      </c>
      <c r="J18" s="124">
        <f>Sheet4!J12</f>
        <v>0</v>
      </c>
      <c r="K18" s="125">
        <f>Sheet4!K12</f>
        <v>0</v>
      </c>
      <c r="L18" s="125">
        <f>Sheet4!L12</f>
        <v>0</v>
      </c>
      <c r="M18" s="126">
        <f>Sheet4!K14</f>
        <v>0</v>
      </c>
      <c r="N18" s="126">
        <f>Sheet4!L14</f>
        <v>0</v>
      </c>
      <c r="O18" s="8">
        <f>Sheet4!M12</f>
        <v>0</v>
      </c>
      <c r="P18" s="8">
        <f>Sheet4!N12</f>
        <v>0</v>
      </c>
      <c r="Q18" s="8">
        <f>Sheet4!I14</f>
        <v>0</v>
      </c>
      <c r="R18" s="8">
        <f>Sheet4!O12</f>
        <v>0</v>
      </c>
      <c r="S18" s="8">
        <f>Sheet4!P12</f>
        <v>0</v>
      </c>
      <c r="T18" s="124">
        <f>Sheet4!R12</f>
        <v>0</v>
      </c>
      <c r="U18" s="123">
        <f>Sheet4!S12</f>
        <v>0</v>
      </c>
      <c r="V18" s="123">
        <f>Sheet4!T12</f>
        <v>0</v>
      </c>
      <c r="W18" s="127">
        <f>Sheet4!G14</f>
        <v>0</v>
      </c>
      <c r="X18" s="124">
        <f>Sheet1!Q13</f>
        <v>0</v>
      </c>
      <c r="Y18" s="124">
        <f>Sheet1!T13</f>
        <v>0</v>
      </c>
      <c r="Z18" s="124">
        <f>Sheet1!R36</f>
        <v>0</v>
      </c>
      <c r="AA18" s="8">
        <f>Sheet1!D13</f>
        <v>0</v>
      </c>
      <c r="AB18" s="8">
        <f>Sheet1!C13</f>
        <v>0</v>
      </c>
      <c r="AC18" s="123">
        <f>Sheet4!M14</f>
        <v>0</v>
      </c>
      <c r="AD18" s="125">
        <f t="shared" si="0"/>
        <v>0</v>
      </c>
      <c r="AE18" s="125">
        <f t="shared" si="1"/>
        <v>0</v>
      </c>
      <c r="AF18" s="124">
        <f>Sheet4!R14</f>
        <v>0</v>
      </c>
      <c r="AG18" s="8">
        <f>Sheet4!P14</f>
        <v>0</v>
      </c>
      <c r="AH18" s="8">
        <f>Sheet1!M13</f>
        <v>0</v>
      </c>
      <c r="AI18" s="127">
        <f>Sheet4!E14</f>
        <v>0</v>
      </c>
      <c r="AJ18" s="8">
        <f>Sheet4!A14</f>
        <v>0</v>
      </c>
      <c r="AK18" s="125">
        <f>Sheet4!N14</f>
        <v>0</v>
      </c>
      <c r="AL18" s="8">
        <f>Sheet4!H14</f>
        <v>0</v>
      </c>
      <c r="AM18" s="8">
        <f>Sheet1!R4</f>
        <v>0</v>
      </c>
      <c r="AN18" s="8">
        <f>Sheet1!R3</f>
        <v>0</v>
      </c>
      <c r="AO18" s="127">
        <f>Sheet4!J14</f>
        <v>0</v>
      </c>
    </row>
    <row r="19" spans="1:41" s="8" customFormat="1" ht="12.75">
      <c r="A19" s="8">
        <f>Sheet1!P1</f>
        <v>0</v>
      </c>
      <c r="B19" s="8" t="e">
        <f>Sheet1!#REF!</f>
        <v>#REF!</v>
      </c>
      <c r="C19" s="8" t="e">
        <f>Sheet1!#REF!</f>
        <v>#REF!</v>
      </c>
      <c r="D19" s="8">
        <f>Sheet4!A18</f>
        <v>0</v>
      </c>
      <c r="E19" s="8">
        <f>Sheet4!C18</f>
        <v>0</v>
      </c>
      <c r="F19" s="8">
        <f>Sheet4!D18</f>
        <v>0</v>
      </c>
      <c r="G19" s="8">
        <f>Sheet4!E18</f>
        <v>0</v>
      </c>
      <c r="H19" s="8">
        <f>Sheet4!G18</f>
        <v>0</v>
      </c>
      <c r="I19" s="124">
        <f>Sheet4!I18</f>
        <v>0</v>
      </c>
      <c r="J19" s="124">
        <f>Sheet4!J18</f>
        <v>0</v>
      </c>
      <c r="K19" s="125">
        <f>Sheet4!K18</f>
        <v>0</v>
      </c>
      <c r="L19" s="125">
        <f>Sheet4!L18</f>
        <v>0</v>
      </c>
      <c r="M19" s="126">
        <f>Sheet4!K20</f>
        <v>0</v>
      </c>
      <c r="N19" s="126">
        <f>Sheet4!L20</f>
        <v>0</v>
      </c>
      <c r="O19" s="8">
        <f>Sheet4!M18</f>
        <v>0</v>
      </c>
      <c r="P19" s="8">
        <f>Sheet4!N18</f>
        <v>0</v>
      </c>
      <c r="Q19" s="8">
        <f>Sheet4!I20</f>
        <v>0</v>
      </c>
      <c r="R19" s="8">
        <f>Sheet4!O18</f>
        <v>0</v>
      </c>
      <c r="S19" s="8">
        <f>Sheet4!P18</f>
        <v>0</v>
      </c>
      <c r="T19" s="124">
        <f>Sheet4!R18</f>
        <v>0</v>
      </c>
      <c r="U19" s="123">
        <f>Sheet4!S18</f>
        <v>0</v>
      </c>
      <c r="V19" s="123">
        <f>Sheet4!T18</f>
        <v>0</v>
      </c>
      <c r="W19" s="127">
        <f>Sheet4!G20</f>
        <v>0</v>
      </c>
      <c r="X19" s="124">
        <f>Sheet1!Q13</f>
        <v>0</v>
      </c>
      <c r="Y19" s="124">
        <f>Sheet1!T13</f>
        <v>0</v>
      </c>
      <c r="Z19" s="124">
        <f>Sheet1!R36</f>
        <v>0</v>
      </c>
      <c r="AA19" s="8">
        <f>Sheet1!D13</f>
        <v>0</v>
      </c>
      <c r="AB19" s="8">
        <f>Sheet1!C13</f>
        <v>0</v>
      </c>
      <c r="AC19" s="123">
        <f>Sheet4!M20</f>
        <v>0</v>
      </c>
      <c r="AD19" s="125">
        <f t="shared" si="0"/>
        <v>0</v>
      </c>
      <c r="AE19" s="125">
        <f t="shared" si="1"/>
        <v>0</v>
      </c>
      <c r="AF19" s="124">
        <f>Sheet4!R20</f>
        <v>0</v>
      </c>
      <c r="AG19" s="8">
        <f>Sheet4!P20</f>
        <v>0</v>
      </c>
      <c r="AH19" s="8">
        <f>Sheet1!M13</f>
        <v>0</v>
      </c>
      <c r="AI19" s="127">
        <f>Sheet4!E20</f>
        <v>0</v>
      </c>
      <c r="AJ19" s="8">
        <f>Sheet4!A20</f>
        <v>0</v>
      </c>
      <c r="AK19" s="125">
        <f>Sheet4!N20</f>
        <v>0</v>
      </c>
      <c r="AL19" s="8">
        <f>Sheet4!H20</f>
        <v>0</v>
      </c>
      <c r="AM19" s="8">
        <f>Sheet1!R4</f>
        <v>0</v>
      </c>
      <c r="AN19" s="8">
        <f>Sheet1!R3</f>
        <v>0</v>
      </c>
      <c r="AO19" s="127">
        <f>Sheet4!J20</f>
        <v>0</v>
      </c>
    </row>
    <row r="20" spans="1:41" s="8" customFormat="1" ht="12.75">
      <c r="A20" s="8">
        <f>Sheet1!P1</f>
        <v>0</v>
      </c>
      <c r="B20" s="8" t="e">
        <f>Sheet1!#REF!</f>
        <v>#REF!</v>
      </c>
      <c r="C20" s="8" t="e">
        <f>Sheet1!#REF!</f>
        <v>#REF!</v>
      </c>
      <c r="D20" s="8">
        <f>Sheet4!A24</f>
        <v>0</v>
      </c>
      <c r="E20" s="8">
        <f>Sheet4!C24</f>
        <v>0</v>
      </c>
      <c r="F20" s="8">
        <f>Sheet4!D24</f>
        <v>0</v>
      </c>
      <c r="G20" s="8">
        <f>Sheet4!E24</f>
        <v>0</v>
      </c>
      <c r="H20" s="8">
        <f>Sheet4!G24</f>
        <v>0</v>
      </c>
      <c r="I20" s="124">
        <f>Sheet4!I24</f>
        <v>0</v>
      </c>
      <c r="J20" s="124">
        <f>Sheet4!J24</f>
        <v>0</v>
      </c>
      <c r="K20" s="125">
        <f>Sheet4!K24</f>
        <v>0</v>
      </c>
      <c r="L20" s="125">
        <f>Sheet4!L24</f>
        <v>0</v>
      </c>
      <c r="M20" s="126">
        <f>Sheet4!K26</f>
        <v>0</v>
      </c>
      <c r="N20" s="126">
        <f>Sheet4!L26</f>
        <v>0</v>
      </c>
      <c r="O20" s="8">
        <f>Sheet4!M24</f>
        <v>0</v>
      </c>
      <c r="P20" s="8">
        <f>Sheet4!N24</f>
        <v>0</v>
      </c>
      <c r="Q20" s="8">
        <f>Sheet4!I26</f>
        <v>0</v>
      </c>
      <c r="R20" s="8">
        <f>Sheet4!O24</f>
        <v>0</v>
      </c>
      <c r="S20" s="8">
        <f>Sheet4!P24</f>
        <v>0</v>
      </c>
      <c r="T20" s="124">
        <f>Sheet4!R24</f>
        <v>0</v>
      </c>
      <c r="U20" s="123">
        <f>Sheet4!S24</f>
        <v>0</v>
      </c>
      <c r="V20" s="123">
        <f>Sheet4!T24</f>
        <v>0</v>
      </c>
      <c r="W20" s="127">
        <f>Sheet4!G26</f>
        <v>0</v>
      </c>
      <c r="X20" s="124">
        <f>Sheet1!Q13</f>
        <v>0</v>
      </c>
      <c r="Y20" s="124">
        <f>Sheet1!T13</f>
        <v>0</v>
      </c>
      <c r="Z20" s="124">
        <f>Sheet1!R36</f>
        <v>0</v>
      </c>
      <c r="AA20" s="8">
        <f>Sheet1!D13</f>
        <v>0</v>
      </c>
      <c r="AB20" s="8">
        <f>Sheet1!C13</f>
        <v>0</v>
      </c>
      <c r="AC20" s="123">
        <f>Sheet4!M26</f>
        <v>0</v>
      </c>
      <c r="AD20" s="125">
        <f t="shared" si="0"/>
        <v>0</v>
      </c>
      <c r="AE20" s="125">
        <f t="shared" si="1"/>
        <v>0</v>
      </c>
      <c r="AF20" s="124">
        <f>Sheet4!R26</f>
        <v>0</v>
      </c>
      <c r="AG20" s="8">
        <f>Sheet4!P26</f>
        <v>0</v>
      </c>
      <c r="AH20" s="8">
        <f>Sheet1!M13</f>
        <v>0</v>
      </c>
      <c r="AI20" s="127">
        <f>Sheet4!E26</f>
        <v>0</v>
      </c>
      <c r="AJ20" s="8">
        <f>Sheet4!A26</f>
        <v>0</v>
      </c>
      <c r="AK20" s="125">
        <f>Sheet4!N26</f>
        <v>0</v>
      </c>
      <c r="AL20" s="8">
        <f>Sheet4!H26</f>
        <v>0</v>
      </c>
      <c r="AM20" s="8">
        <f>Sheet1!R4</f>
        <v>0</v>
      </c>
      <c r="AN20" s="8">
        <f>Sheet1!R3</f>
        <v>0</v>
      </c>
      <c r="AO20" s="127">
        <f>Sheet4!J26</f>
        <v>0</v>
      </c>
    </row>
    <row r="21" spans="1:41" s="8" customFormat="1" ht="12.75">
      <c r="A21" s="8">
        <f>Sheet1!P1</f>
        <v>0</v>
      </c>
      <c r="B21" s="8" t="e">
        <f>Sheet1!#REF!</f>
        <v>#REF!</v>
      </c>
      <c r="C21" s="8" t="e">
        <f>Sheet1!#REF!</f>
        <v>#REF!</v>
      </c>
      <c r="D21" s="8">
        <f>Sheet4!A30</f>
        <v>0</v>
      </c>
      <c r="E21" s="8">
        <f>Sheet4!C30</f>
        <v>0</v>
      </c>
      <c r="F21" s="8">
        <f>Sheet4!D30</f>
        <v>0</v>
      </c>
      <c r="G21" s="8">
        <f>Sheet4!E30</f>
        <v>0</v>
      </c>
      <c r="H21" s="8">
        <f>Sheet4!G30</f>
        <v>0</v>
      </c>
      <c r="I21" s="124">
        <f>Sheet4!I30</f>
        <v>0</v>
      </c>
      <c r="J21" s="124">
        <f>Sheet4!J30</f>
        <v>0</v>
      </c>
      <c r="K21" s="125">
        <f>Sheet4!K30</f>
        <v>0</v>
      </c>
      <c r="L21" s="125">
        <f>Sheet4!L30</f>
        <v>0</v>
      </c>
      <c r="M21" s="126">
        <f>Sheet4!K32</f>
        <v>0</v>
      </c>
      <c r="N21" s="126">
        <f>Sheet4!L32</f>
        <v>0</v>
      </c>
      <c r="O21" s="8">
        <f>Sheet4!M30</f>
        <v>0</v>
      </c>
      <c r="P21" s="8">
        <f>Sheet4!N30</f>
        <v>0</v>
      </c>
      <c r="Q21" s="8">
        <f>Sheet4!I32</f>
        <v>0</v>
      </c>
      <c r="R21" s="8">
        <f>Sheet4!O30</f>
        <v>0</v>
      </c>
      <c r="S21" s="8">
        <f>Sheet4!P30</f>
        <v>0</v>
      </c>
      <c r="T21" s="124">
        <f>Sheet4!R30</f>
        <v>0</v>
      </c>
      <c r="U21" s="123">
        <f>Sheet4!S30</f>
        <v>0</v>
      </c>
      <c r="V21" s="123">
        <f>Sheet4!T30</f>
        <v>0</v>
      </c>
      <c r="W21" s="127">
        <f>Sheet4!G32</f>
        <v>0</v>
      </c>
      <c r="X21" s="124">
        <f>Sheet1!Q13</f>
        <v>0</v>
      </c>
      <c r="Y21" s="124">
        <f>Sheet1!T13</f>
        <v>0</v>
      </c>
      <c r="Z21" s="124">
        <f>Sheet1!R36</f>
        <v>0</v>
      </c>
      <c r="AA21" s="8">
        <f>Sheet1!D13</f>
        <v>0</v>
      </c>
      <c r="AB21" s="8">
        <f>Sheet1!C13</f>
        <v>0</v>
      </c>
      <c r="AC21" s="123">
        <f>Sheet4!M32</f>
        <v>0</v>
      </c>
      <c r="AD21" s="125">
        <f t="shared" si="0"/>
        <v>0</v>
      </c>
      <c r="AE21" s="125">
        <f t="shared" si="1"/>
        <v>0</v>
      </c>
      <c r="AF21" s="124">
        <f>Sheet4!R32</f>
        <v>0</v>
      </c>
      <c r="AG21" s="8">
        <f>Sheet4!P32</f>
        <v>0</v>
      </c>
      <c r="AH21" s="8">
        <f>Sheet1!M13</f>
        <v>0</v>
      </c>
      <c r="AI21" s="127">
        <f>Sheet4!E32</f>
        <v>0</v>
      </c>
      <c r="AJ21" s="8">
        <f>Sheet4!A32</f>
        <v>0</v>
      </c>
      <c r="AK21" s="125">
        <f>Sheet4!N32</f>
        <v>0</v>
      </c>
      <c r="AL21" s="8">
        <f>Sheet4!H32</f>
        <v>0</v>
      </c>
      <c r="AM21" s="8">
        <f>Sheet1!R4</f>
        <v>0</v>
      </c>
      <c r="AN21" s="8">
        <f>Sheet1!R3</f>
        <v>0</v>
      </c>
      <c r="AO21" s="127">
        <f>Sheet4!J32</f>
        <v>0</v>
      </c>
    </row>
    <row r="22" spans="1:41" s="8" customFormat="1" ht="12.75">
      <c r="A22" s="8">
        <f>Sheet1!P1</f>
        <v>0</v>
      </c>
      <c r="B22" s="8" t="e">
        <f>Sheet1!#REF!</f>
        <v>#REF!</v>
      </c>
      <c r="C22" s="8" t="e">
        <f>Sheet1!#REF!</f>
        <v>#REF!</v>
      </c>
      <c r="D22" s="8">
        <f>Sheet4!A36</f>
        <v>0</v>
      </c>
      <c r="E22" s="8">
        <f>Sheet4!C36</f>
        <v>0</v>
      </c>
      <c r="F22" s="8">
        <f>Sheet4!D36</f>
        <v>0</v>
      </c>
      <c r="G22" s="8">
        <f>Sheet4!E36</f>
        <v>0</v>
      </c>
      <c r="H22" s="8">
        <f>Sheet4!G36</f>
        <v>0</v>
      </c>
      <c r="I22" s="124">
        <f>Sheet4!I36</f>
        <v>0</v>
      </c>
      <c r="J22" s="124">
        <f>Sheet4!J36</f>
        <v>0</v>
      </c>
      <c r="K22" s="125">
        <f>Sheet4!K36</f>
        <v>0</v>
      </c>
      <c r="L22" s="125">
        <f>Sheet4!L36</f>
        <v>0</v>
      </c>
      <c r="M22" s="126">
        <f>Sheet4!K38</f>
        <v>0</v>
      </c>
      <c r="N22" s="126">
        <f>Sheet4!L38</f>
        <v>0</v>
      </c>
      <c r="O22" s="8">
        <f>Sheet4!M36</f>
        <v>0</v>
      </c>
      <c r="P22" s="8">
        <f>Sheet4!N36</f>
        <v>0</v>
      </c>
      <c r="Q22" s="8">
        <f>Sheet4!I38</f>
        <v>0</v>
      </c>
      <c r="R22" s="8">
        <f>Sheet4!O36</f>
        <v>0</v>
      </c>
      <c r="S22" s="8">
        <f>Sheet4!P36</f>
        <v>0</v>
      </c>
      <c r="T22" s="124">
        <f>Sheet4!R36</f>
        <v>0</v>
      </c>
      <c r="U22" s="123">
        <f>Sheet4!S36</f>
        <v>0</v>
      </c>
      <c r="V22" s="123">
        <f>Sheet4!T36</f>
        <v>0</v>
      </c>
      <c r="W22" s="127">
        <f>Sheet4!G38</f>
        <v>0</v>
      </c>
      <c r="X22" s="124">
        <f>Sheet1!Q13</f>
        <v>0</v>
      </c>
      <c r="Y22" s="124">
        <f>Sheet1!T13</f>
        <v>0</v>
      </c>
      <c r="Z22" s="124">
        <f>Sheet1!R36</f>
        <v>0</v>
      </c>
      <c r="AA22" s="8">
        <f>Sheet1!D13</f>
        <v>0</v>
      </c>
      <c r="AB22" s="8">
        <f>Sheet1!C13</f>
        <v>0</v>
      </c>
      <c r="AC22" s="123">
        <f>Sheet4!M38</f>
        <v>0</v>
      </c>
      <c r="AD22" s="125">
        <f t="shared" si="0"/>
        <v>0</v>
      </c>
      <c r="AE22" s="125">
        <f t="shared" si="1"/>
        <v>0</v>
      </c>
      <c r="AF22" s="124">
        <f>Sheet4!R38</f>
        <v>0</v>
      </c>
      <c r="AG22" s="8">
        <f>Sheet4!P38</f>
        <v>0</v>
      </c>
      <c r="AH22" s="8">
        <f>Sheet1!M13</f>
        <v>0</v>
      </c>
      <c r="AI22" s="127">
        <f>Sheet4!E38</f>
        <v>0</v>
      </c>
      <c r="AJ22" s="8">
        <f>Sheet4!A38</f>
        <v>0</v>
      </c>
      <c r="AK22" s="125">
        <f>Sheet4!N38</f>
        <v>0</v>
      </c>
      <c r="AL22" s="8">
        <f>Sheet4!H38</f>
        <v>0</v>
      </c>
      <c r="AM22" s="8">
        <f>Sheet1!R4</f>
        <v>0</v>
      </c>
      <c r="AN22" s="8">
        <f>Sheet1!R3</f>
        <v>0</v>
      </c>
      <c r="AO22" s="127">
        <f>Sheet4!J38</f>
        <v>0</v>
      </c>
    </row>
    <row r="23" spans="1:41" s="8" customFormat="1" ht="12.75">
      <c r="A23" s="8">
        <f>Sheet1!P1</f>
        <v>0</v>
      </c>
      <c r="B23" s="8" t="e">
        <f>Sheet1!#REF!</f>
        <v>#REF!</v>
      </c>
      <c r="C23" s="8" t="e">
        <f>Sheet1!#REF!</f>
        <v>#REF!</v>
      </c>
      <c r="D23" s="8">
        <f>Sheet5!A6</f>
        <v>0</v>
      </c>
      <c r="E23" s="8">
        <f>Sheet5!C6</f>
        <v>0</v>
      </c>
      <c r="F23" s="8">
        <f>Sheet5!D6</f>
        <v>0</v>
      </c>
      <c r="G23" s="8">
        <f>Sheet5!E6</f>
        <v>0</v>
      </c>
      <c r="H23" s="8">
        <f>Sheet5!G6</f>
        <v>0</v>
      </c>
      <c r="I23" s="124">
        <f>Sheet5!I6</f>
        <v>0</v>
      </c>
      <c r="J23" s="124">
        <f>Sheet5!J6</f>
        <v>0</v>
      </c>
      <c r="K23" s="125">
        <f>Sheet5!K6</f>
        <v>0</v>
      </c>
      <c r="L23" s="125">
        <f>Sheet5!L6</f>
        <v>0</v>
      </c>
      <c r="M23" s="126">
        <f>Sheet5!K8</f>
        <v>0</v>
      </c>
      <c r="N23" s="126">
        <f>Sheet5!L8</f>
        <v>0</v>
      </c>
      <c r="O23" s="8">
        <f>Sheet5!M6</f>
        <v>0</v>
      </c>
      <c r="P23" s="8">
        <f>Sheet5!N6</f>
        <v>0</v>
      </c>
      <c r="Q23" s="8">
        <f>Sheet5!I8</f>
        <v>0</v>
      </c>
      <c r="R23" s="8">
        <f>Sheet5!O6</f>
        <v>0</v>
      </c>
      <c r="S23" s="8">
        <f>Sheet5!P6</f>
        <v>0</v>
      </c>
      <c r="T23" s="124">
        <f>Sheet5!R6</f>
        <v>0</v>
      </c>
      <c r="U23" s="123">
        <f>Sheet5!S6</f>
        <v>0</v>
      </c>
      <c r="V23" s="123">
        <f>Sheet5!T6</f>
        <v>0</v>
      </c>
      <c r="W23" s="127">
        <f>Sheet5!G8</f>
        <v>0</v>
      </c>
      <c r="X23" s="124">
        <f>Sheet1!Q13</f>
        <v>0</v>
      </c>
      <c r="Y23" s="124">
        <f>Sheet1!T13</f>
        <v>0</v>
      </c>
      <c r="Z23" s="124">
        <f>Sheet1!R36</f>
        <v>0</v>
      </c>
      <c r="AA23" s="8">
        <f>Sheet1!D13</f>
        <v>0</v>
      </c>
      <c r="AB23" s="8">
        <f>Sheet1!C13</f>
        <v>0</v>
      </c>
      <c r="AC23" s="123">
        <f>Sheet5!M8</f>
        <v>0</v>
      </c>
      <c r="AD23" s="125">
        <f t="shared" si="0"/>
        <v>0</v>
      </c>
      <c r="AE23" s="125">
        <f t="shared" si="1"/>
        <v>0</v>
      </c>
      <c r="AF23" s="124">
        <f>Sheet5!R8</f>
        <v>0</v>
      </c>
      <c r="AG23" s="8">
        <f>Sheet5!P8</f>
        <v>0</v>
      </c>
      <c r="AH23" s="8">
        <f>Sheet1!M13</f>
        <v>0</v>
      </c>
      <c r="AI23" s="127">
        <f>Sheet5!E8</f>
        <v>0</v>
      </c>
      <c r="AJ23" s="8">
        <f>Sheet5!A8</f>
        <v>0</v>
      </c>
      <c r="AK23" s="125">
        <f>Sheet5!N8</f>
        <v>0</v>
      </c>
      <c r="AL23" s="8">
        <f>Sheet5!H8</f>
        <v>0</v>
      </c>
      <c r="AM23" s="8">
        <f>Sheet1!R4</f>
        <v>0</v>
      </c>
      <c r="AN23" s="8">
        <f>Sheet1!R3</f>
        <v>0</v>
      </c>
      <c r="AO23" s="127">
        <f>Sheet5!J8</f>
        <v>0</v>
      </c>
    </row>
    <row r="24" spans="1:41" s="8" customFormat="1" ht="12.75">
      <c r="A24" s="8">
        <f>Sheet1!P1</f>
        <v>0</v>
      </c>
      <c r="B24" s="8" t="e">
        <f>Sheet1!#REF!</f>
        <v>#REF!</v>
      </c>
      <c r="C24" s="8" t="e">
        <f>Sheet1!#REF!</f>
        <v>#REF!</v>
      </c>
      <c r="D24" s="8">
        <f>Sheet5!A12</f>
        <v>0</v>
      </c>
      <c r="E24" s="8">
        <f>Sheet5!C12</f>
        <v>0</v>
      </c>
      <c r="F24" s="8">
        <f>Sheet5!D12</f>
        <v>0</v>
      </c>
      <c r="G24" s="8">
        <f>Sheet5!E12</f>
        <v>0</v>
      </c>
      <c r="H24" s="8">
        <f>Sheet5!G12</f>
        <v>0</v>
      </c>
      <c r="I24" s="124">
        <f>Sheet5!I12</f>
        <v>0</v>
      </c>
      <c r="J24" s="124">
        <f>Sheet5!J12</f>
        <v>0</v>
      </c>
      <c r="K24" s="125">
        <f>Sheet5!K12</f>
        <v>0</v>
      </c>
      <c r="L24" s="125">
        <f>Sheet5!L12</f>
        <v>0</v>
      </c>
      <c r="M24" s="126">
        <f>Sheet5!K14</f>
        <v>0</v>
      </c>
      <c r="N24" s="126">
        <f>Sheet5!L14</f>
        <v>0</v>
      </c>
      <c r="O24" s="8">
        <f>Sheet5!M12</f>
        <v>0</v>
      </c>
      <c r="P24" s="8">
        <f>Sheet5!N12</f>
        <v>0</v>
      </c>
      <c r="Q24" s="8">
        <f>Sheet5!I14</f>
        <v>0</v>
      </c>
      <c r="R24" s="8">
        <f>Sheet5!O12</f>
        <v>0</v>
      </c>
      <c r="S24" s="8">
        <f>Sheet5!P12</f>
        <v>0</v>
      </c>
      <c r="T24" s="124">
        <f>Sheet5!R12</f>
        <v>0</v>
      </c>
      <c r="U24" s="123">
        <f>Sheet5!S12</f>
        <v>0</v>
      </c>
      <c r="V24" s="123">
        <f>Sheet5!T12</f>
        <v>0</v>
      </c>
      <c r="W24" s="127">
        <f>Sheet5!G14</f>
        <v>0</v>
      </c>
      <c r="X24" s="124">
        <f>Sheet1!Q13</f>
        <v>0</v>
      </c>
      <c r="Y24" s="124">
        <f>Sheet1!T13</f>
        <v>0</v>
      </c>
      <c r="Z24" s="124">
        <f>Sheet1!R36</f>
        <v>0</v>
      </c>
      <c r="AA24" s="8">
        <f>Sheet1!D13</f>
        <v>0</v>
      </c>
      <c r="AB24" s="8">
        <f>Sheet1!C13</f>
        <v>0</v>
      </c>
      <c r="AC24" s="123">
        <f>Sheet5!M14</f>
        <v>0</v>
      </c>
      <c r="AD24" s="125">
        <f t="shared" si="0"/>
        <v>0</v>
      </c>
      <c r="AE24" s="125">
        <f t="shared" si="1"/>
        <v>0</v>
      </c>
      <c r="AF24" s="124">
        <f>Sheet5!R14</f>
        <v>0</v>
      </c>
      <c r="AG24" s="8">
        <f>Sheet5!P14</f>
        <v>0</v>
      </c>
      <c r="AH24" s="8">
        <f>Sheet1!M13</f>
        <v>0</v>
      </c>
      <c r="AI24" s="127">
        <f>Sheet5!E14</f>
        <v>0</v>
      </c>
      <c r="AJ24" s="8">
        <f>Sheet5!A14</f>
        <v>0</v>
      </c>
      <c r="AK24" s="125">
        <f>Sheet5!N14</f>
        <v>0</v>
      </c>
      <c r="AL24" s="8">
        <f>Sheet5!H14</f>
        <v>0</v>
      </c>
      <c r="AM24" s="8">
        <f>Sheet1!R4</f>
        <v>0</v>
      </c>
      <c r="AN24" s="8">
        <f>Sheet1!R3</f>
        <v>0</v>
      </c>
      <c r="AO24" s="127">
        <f>Sheet5!J14</f>
        <v>0</v>
      </c>
    </row>
    <row r="25" spans="1:41" s="8" customFormat="1" ht="12.75">
      <c r="A25" s="8">
        <f>Sheet1!P1</f>
        <v>0</v>
      </c>
      <c r="B25" s="8" t="e">
        <f>Sheet1!#REF!</f>
        <v>#REF!</v>
      </c>
      <c r="C25" s="8" t="e">
        <f>Sheet1!#REF!</f>
        <v>#REF!</v>
      </c>
      <c r="D25" s="8">
        <f>Sheet5!A18</f>
        <v>0</v>
      </c>
      <c r="E25" s="8">
        <f>Sheet5!C18</f>
        <v>0</v>
      </c>
      <c r="F25" s="8">
        <f>Sheet5!D18</f>
        <v>0</v>
      </c>
      <c r="G25" s="8">
        <f>Sheet5!E18</f>
        <v>0</v>
      </c>
      <c r="H25" s="8">
        <f>Sheet5!G18</f>
        <v>0</v>
      </c>
      <c r="I25" s="124">
        <f>Sheet5!I18</f>
        <v>0</v>
      </c>
      <c r="J25" s="124">
        <f>Sheet5!J18</f>
        <v>0</v>
      </c>
      <c r="K25" s="125">
        <f>Sheet5!K18</f>
        <v>0</v>
      </c>
      <c r="L25" s="125">
        <f>Sheet5!L18</f>
        <v>0</v>
      </c>
      <c r="M25" s="126">
        <f>Sheet5!K20</f>
        <v>0</v>
      </c>
      <c r="N25" s="126">
        <f>Sheet5!L20</f>
        <v>0</v>
      </c>
      <c r="O25" s="8">
        <f>Sheet5!M18</f>
        <v>0</v>
      </c>
      <c r="P25" s="8">
        <f>Sheet5!N18</f>
        <v>0</v>
      </c>
      <c r="Q25" s="8">
        <f>Sheet5!I20</f>
        <v>0</v>
      </c>
      <c r="R25" s="8">
        <f>Sheet5!O18</f>
        <v>0</v>
      </c>
      <c r="S25" s="8">
        <f>Sheet5!P18</f>
        <v>0</v>
      </c>
      <c r="T25" s="124">
        <f>Sheet5!R18</f>
        <v>0</v>
      </c>
      <c r="U25" s="123">
        <f>Sheet5!S18</f>
        <v>0</v>
      </c>
      <c r="V25" s="123">
        <f>Sheet5!T18</f>
        <v>0</v>
      </c>
      <c r="W25" s="127">
        <f>Sheet5!G20</f>
        <v>0</v>
      </c>
      <c r="X25" s="124">
        <f>Sheet1!Q13</f>
        <v>0</v>
      </c>
      <c r="Y25" s="124">
        <f>Sheet1!T13</f>
        <v>0</v>
      </c>
      <c r="Z25" s="124">
        <f>Sheet1!R36</f>
        <v>0</v>
      </c>
      <c r="AA25" s="8">
        <f>Sheet1!D13</f>
        <v>0</v>
      </c>
      <c r="AB25" s="8">
        <f>Sheet1!C13</f>
        <v>0</v>
      </c>
      <c r="AC25" s="123">
        <f>Sheet5!M20</f>
        <v>0</v>
      </c>
      <c r="AD25" s="125">
        <f t="shared" si="0"/>
        <v>0</v>
      </c>
      <c r="AE25" s="125">
        <f t="shared" si="1"/>
        <v>0</v>
      </c>
      <c r="AF25" s="124">
        <f>Sheet5!R20</f>
        <v>0</v>
      </c>
      <c r="AG25" s="8">
        <f>Sheet5!P20</f>
        <v>0</v>
      </c>
      <c r="AH25" s="8">
        <f>Sheet1!M13</f>
        <v>0</v>
      </c>
      <c r="AI25" s="127">
        <f>Sheet5!E20</f>
        <v>0</v>
      </c>
      <c r="AJ25" s="8">
        <f>Sheet5!A20</f>
        <v>0</v>
      </c>
      <c r="AK25" s="125">
        <f>Sheet5!N20</f>
        <v>0</v>
      </c>
      <c r="AL25" s="8">
        <f>Sheet5!H20</f>
        <v>0</v>
      </c>
      <c r="AM25" s="8">
        <f>Sheet1!R4</f>
        <v>0</v>
      </c>
      <c r="AN25" s="8">
        <f>Sheet1!R3</f>
        <v>0</v>
      </c>
      <c r="AO25" s="127">
        <f>Sheet5!J20</f>
        <v>0</v>
      </c>
    </row>
    <row r="26" spans="1:41" s="8" customFormat="1" ht="12.75">
      <c r="A26" s="8">
        <f>Sheet1!P1</f>
        <v>0</v>
      </c>
      <c r="B26" s="8" t="e">
        <f>Sheet1!#REF!</f>
        <v>#REF!</v>
      </c>
      <c r="C26" s="8" t="e">
        <f>Sheet1!#REF!</f>
        <v>#REF!</v>
      </c>
      <c r="D26" s="8">
        <f>Sheet5!A24</f>
        <v>0</v>
      </c>
      <c r="E26" s="8">
        <f>Sheet5!C24</f>
        <v>0</v>
      </c>
      <c r="F26" s="8">
        <f>Sheet5!D24</f>
        <v>0</v>
      </c>
      <c r="G26" s="8">
        <f>Sheet5!E24</f>
        <v>0</v>
      </c>
      <c r="H26" s="8">
        <f>Sheet5!G24</f>
        <v>0</v>
      </c>
      <c r="I26" s="124">
        <f>Sheet5!I24</f>
        <v>0</v>
      </c>
      <c r="J26" s="124">
        <f>Sheet5!J24</f>
        <v>0</v>
      </c>
      <c r="K26" s="125">
        <f>Sheet5!K24</f>
        <v>0</v>
      </c>
      <c r="L26" s="125">
        <f>Sheet5!L24</f>
        <v>0</v>
      </c>
      <c r="M26" s="126">
        <f>Sheet5!K26</f>
        <v>0</v>
      </c>
      <c r="N26" s="126">
        <f>Sheet5!L26</f>
        <v>0</v>
      </c>
      <c r="O26" s="8">
        <f>Sheet5!M24</f>
        <v>0</v>
      </c>
      <c r="P26" s="8">
        <f>Sheet5!N24</f>
        <v>0</v>
      </c>
      <c r="Q26" s="8">
        <f>Sheet5!I26</f>
        <v>0</v>
      </c>
      <c r="R26" s="8">
        <f>Sheet5!O24</f>
        <v>0</v>
      </c>
      <c r="S26" s="8">
        <f>Sheet5!P24</f>
        <v>0</v>
      </c>
      <c r="T26" s="124">
        <f>Sheet5!R24</f>
        <v>0</v>
      </c>
      <c r="U26" s="123">
        <f>Sheet5!S24</f>
        <v>0</v>
      </c>
      <c r="V26" s="123">
        <f>Sheet5!T24</f>
        <v>0</v>
      </c>
      <c r="W26" s="127">
        <f>Sheet5!G26</f>
        <v>0</v>
      </c>
      <c r="X26" s="124">
        <f>Sheet1!Q13</f>
        <v>0</v>
      </c>
      <c r="Y26" s="124">
        <f>Sheet1!T13</f>
        <v>0</v>
      </c>
      <c r="Z26" s="124">
        <f>Sheet1!R36</f>
        <v>0</v>
      </c>
      <c r="AA26" s="8">
        <f>Sheet1!D13</f>
        <v>0</v>
      </c>
      <c r="AB26" s="8">
        <f>Sheet1!C13</f>
        <v>0</v>
      </c>
      <c r="AC26" s="123">
        <f>Sheet5!M26</f>
        <v>0</v>
      </c>
      <c r="AD26" s="125">
        <f t="shared" si="0"/>
        <v>0</v>
      </c>
      <c r="AE26" s="125">
        <f t="shared" si="1"/>
        <v>0</v>
      </c>
      <c r="AF26" s="124">
        <f>Sheet5!R26</f>
        <v>0</v>
      </c>
      <c r="AG26" s="8">
        <f>Sheet5!P26</f>
        <v>0</v>
      </c>
      <c r="AH26" s="8">
        <f>Sheet1!M13</f>
        <v>0</v>
      </c>
      <c r="AI26" s="127">
        <f>Sheet5!E26</f>
        <v>0</v>
      </c>
      <c r="AJ26" s="8">
        <f>Sheet5!A26</f>
        <v>0</v>
      </c>
      <c r="AK26" s="125">
        <f>Sheet5!N26</f>
        <v>0</v>
      </c>
      <c r="AL26" s="8">
        <f>Sheet5!H26</f>
        <v>0</v>
      </c>
      <c r="AM26" s="8">
        <f>Sheet1!R4</f>
        <v>0</v>
      </c>
      <c r="AN26" s="8">
        <f>Sheet1!R3</f>
        <v>0</v>
      </c>
      <c r="AO26" s="127">
        <f>Sheet5!J26</f>
        <v>0</v>
      </c>
    </row>
    <row r="27" spans="1:41" s="8" customFormat="1" ht="12.75">
      <c r="A27" s="8">
        <f>Sheet1!P1</f>
        <v>0</v>
      </c>
      <c r="B27" s="8" t="e">
        <f>Sheet1!#REF!</f>
        <v>#REF!</v>
      </c>
      <c r="C27" s="8" t="e">
        <f>Sheet1!#REF!</f>
        <v>#REF!</v>
      </c>
      <c r="D27" s="8">
        <f>Sheet5!A30</f>
        <v>0</v>
      </c>
      <c r="E27" s="8">
        <f>Sheet5!C30</f>
        <v>0</v>
      </c>
      <c r="F27" s="8">
        <f>Sheet5!D30</f>
        <v>0</v>
      </c>
      <c r="G27" s="8">
        <f>Sheet5!E30</f>
        <v>0</v>
      </c>
      <c r="H27" s="8">
        <f>Sheet5!G30</f>
        <v>0</v>
      </c>
      <c r="I27" s="124">
        <f>Sheet5!I30</f>
        <v>0</v>
      </c>
      <c r="J27" s="124">
        <f>Sheet5!J30</f>
        <v>0</v>
      </c>
      <c r="K27" s="125">
        <f>Sheet5!K30</f>
        <v>0</v>
      </c>
      <c r="L27" s="125">
        <f>Sheet5!L30</f>
        <v>0</v>
      </c>
      <c r="M27" s="126">
        <f>Sheet5!K32</f>
        <v>0</v>
      </c>
      <c r="N27" s="126">
        <f>Sheet5!L32</f>
        <v>0</v>
      </c>
      <c r="O27" s="8">
        <f>Sheet5!M30</f>
        <v>0</v>
      </c>
      <c r="P27" s="8">
        <f>Sheet5!N30</f>
        <v>0</v>
      </c>
      <c r="Q27" s="8">
        <f>Sheet5!I32</f>
        <v>0</v>
      </c>
      <c r="R27" s="8">
        <f>Sheet5!O30</f>
        <v>0</v>
      </c>
      <c r="S27" s="8">
        <f>Sheet5!P30</f>
        <v>0</v>
      </c>
      <c r="T27" s="124">
        <f>Sheet5!R30</f>
        <v>0</v>
      </c>
      <c r="U27" s="123">
        <f>Sheet5!S30</f>
        <v>0</v>
      </c>
      <c r="V27" s="123">
        <f>Sheet5!T30</f>
        <v>0</v>
      </c>
      <c r="W27" s="127">
        <f>Sheet5!G32</f>
        <v>0</v>
      </c>
      <c r="X27" s="124">
        <f>Sheet1!Q13</f>
        <v>0</v>
      </c>
      <c r="Y27" s="124">
        <f>Sheet1!T13</f>
        <v>0</v>
      </c>
      <c r="Z27" s="124">
        <f>Sheet1!R36</f>
        <v>0</v>
      </c>
      <c r="AA27" s="8">
        <f>Sheet1!D13</f>
        <v>0</v>
      </c>
      <c r="AB27" s="8">
        <f>Sheet1!C13</f>
        <v>0</v>
      </c>
      <c r="AC27" s="123">
        <f>Sheet5!M32</f>
        <v>0</v>
      </c>
      <c r="AD27" s="125">
        <f t="shared" si="0"/>
        <v>0</v>
      </c>
      <c r="AE27" s="125">
        <f t="shared" si="1"/>
        <v>0</v>
      </c>
      <c r="AF27" s="124">
        <f>Sheet5!R32</f>
        <v>0</v>
      </c>
      <c r="AG27" s="8">
        <f>Sheet5!P32</f>
        <v>0</v>
      </c>
      <c r="AH27" s="8">
        <f>Sheet1!M13</f>
        <v>0</v>
      </c>
      <c r="AI27" s="127">
        <f>Sheet5!E32</f>
        <v>0</v>
      </c>
      <c r="AJ27" s="8">
        <f>Sheet5!A32</f>
        <v>0</v>
      </c>
      <c r="AK27" s="125">
        <f>Sheet5!N32</f>
        <v>0</v>
      </c>
      <c r="AL27" s="8">
        <f>Sheet5!H32</f>
        <v>0</v>
      </c>
      <c r="AM27" s="8">
        <f>Sheet1!R4</f>
        <v>0</v>
      </c>
      <c r="AN27" s="8">
        <f>Sheet1!R3</f>
        <v>0</v>
      </c>
      <c r="AO27" s="127">
        <f>Sheet5!J32</f>
        <v>0</v>
      </c>
    </row>
    <row r="28" spans="1:41" s="8" customFormat="1" ht="12.75">
      <c r="A28" s="8">
        <f>Sheet1!P1</f>
        <v>0</v>
      </c>
      <c r="B28" s="8" t="e">
        <f>Sheet1!#REF!</f>
        <v>#REF!</v>
      </c>
      <c r="C28" s="8" t="e">
        <f>Sheet1!#REF!</f>
        <v>#REF!</v>
      </c>
      <c r="D28" s="8">
        <f>Sheet5!A36</f>
        <v>0</v>
      </c>
      <c r="E28" s="8">
        <f>Sheet5!C36</f>
        <v>0</v>
      </c>
      <c r="F28" s="8">
        <f>Sheet5!D36</f>
        <v>0</v>
      </c>
      <c r="G28" s="8">
        <f>Sheet5!E36</f>
        <v>0</v>
      </c>
      <c r="H28" s="8">
        <f>Sheet5!G36</f>
        <v>0</v>
      </c>
      <c r="I28" s="124">
        <f>Sheet5!I36</f>
        <v>0</v>
      </c>
      <c r="J28" s="124">
        <f>Sheet5!J36</f>
        <v>0</v>
      </c>
      <c r="K28" s="125">
        <f>Sheet5!K36</f>
        <v>0</v>
      </c>
      <c r="L28" s="125">
        <f>Sheet5!L36</f>
        <v>0</v>
      </c>
      <c r="M28" s="126">
        <f>Sheet5!K38</f>
        <v>0</v>
      </c>
      <c r="N28" s="126">
        <f>Sheet5!L38</f>
        <v>0</v>
      </c>
      <c r="O28" s="8">
        <f>Sheet5!M36</f>
        <v>0</v>
      </c>
      <c r="P28" s="8">
        <f>Sheet5!N36</f>
        <v>0</v>
      </c>
      <c r="Q28" s="8">
        <f>Sheet5!I38</f>
        <v>0</v>
      </c>
      <c r="R28" s="8">
        <f>Sheet5!O36</f>
        <v>0</v>
      </c>
      <c r="S28" s="8">
        <f>Sheet5!P36</f>
        <v>0</v>
      </c>
      <c r="T28" s="124">
        <f>Sheet5!R36</f>
        <v>0</v>
      </c>
      <c r="U28" s="123">
        <f>Sheet5!S36</f>
        <v>0</v>
      </c>
      <c r="V28" s="123">
        <f>Sheet5!T36</f>
        <v>0</v>
      </c>
      <c r="W28" s="127">
        <f>Sheet5!G38</f>
        <v>0</v>
      </c>
      <c r="X28" s="124">
        <f>Sheet1!Q13</f>
        <v>0</v>
      </c>
      <c r="Y28" s="124">
        <f>Sheet1!T13</f>
        <v>0</v>
      </c>
      <c r="Z28" s="124">
        <f>Sheet1!R36</f>
        <v>0</v>
      </c>
      <c r="AA28" s="8">
        <f>Sheet1!D13</f>
        <v>0</v>
      </c>
      <c r="AB28" s="8">
        <f>Sheet1!C13</f>
        <v>0</v>
      </c>
      <c r="AC28" s="123">
        <f>Sheet5!M38</f>
        <v>0</v>
      </c>
      <c r="AD28" s="125">
        <f t="shared" si="0"/>
        <v>0</v>
      </c>
      <c r="AE28" s="125">
        <f t="shared" si="1"/>
        <v>0</v>
      </c>
      <c r="AF28" s="124">
        <f>Sheet5!R38</f>
        <v>0</v>
      </c>
      <c r="AG28" s="8">
        <f>Sheet5!P38</f>
        <v>0</v>
      </c>
      <c r="AH28" s="8">
        <f>Sheet1!M13</f>
        <v>0</v>
      </c>
      <c r="AI28" s="127">
        <f>Sheet5!E38</f>
        <v>0</v>
      </c>
      <c r="AJ28" s="8">
        <f>Sheet5!A38</f>
        <v>0</v>
      </c>
      <c r="AK28" s="125">
        <f>Sheet5!N38</f>
        <v>0</v>
      </c>
      <c r="AL28" s="8">
        <f>Sheet5!H38</f>
        <v>0</v>
      </c>
      <c r="AM28" s="8">
        <f>Sheet1!R4</f>
        <v>0</v>
      </c>
      <c r="AN28" s="8">
        <f>Sheet1!R3</f>
        <v>0</v>
      </c>
      <c r="AO28" s="127">
        <f>Sheet5!J38</f>
        <v>0</v>
      </c>
    </row>
    <row r="29" spans="9:41" s="8" customFormat="1" ht="12.75">
      <c r="I29" s="124"/>
      <c r="J29" s="124"/>
      <c r="K29" s="125"/>
      <c r="L29" s="125"/>
      <c r="M29" s="128"/>
      <c r="N29" s="129"/>
      <c r="T29" s="124"/>
      <c r="U29" s="123"/>
      <c r="V29" s="123"/>
      <c r="W29" s="127"/>
      <c r="X29" s="124"/>
      <c r="Y29" s="124"/>
      <c r="Z29" s="124"/>
      <c r="AC29" s="123"/>
      <c r="AD29" s="125"/>
      <c r="AE29" s="125"/>
      <c r="AF29" s="124"/>
      <c r="AI29" s="127"/>
      <c r="AK29" s="125"/>
      <c r="AO29" s="127"/>
    </row>
    <row r="30" spans="9:37" ht="12.75">
      <c r="I30" s="2"/>
      <c r="J30" s="2"/>
      <c r="K30" s="4"/>
      <c r="L30" s="4"/>
      <c r="N30" s="5"/>
      <c r="T30" s="2"/>
      <c r="U30" s="1"/>
      <c r="V30" s="1"/>
      <c r="X30" s="2"/>
      <c r="Y30" s="2"/>
      <c r="Z30" s="2"/>
      <c r="AC30" s="1"/>
      <c r="AD30" s="4"/>
      <c r="AE30" s="4"/>
      <c r="AF30" s="2"/>
      <c r="AK30" s="4"/>
    </row>
    <row r="31" spans="9:37" ht="12.75">
      <c r="I31" s="2"/>
      <c r="J31" s="2"/>
      <c r="K31" s="4"/>
      <c r="L31" s="4"/>
      <c r="N31" s="5"/>
      <c r="T31" s="2"/>
      <c r="U31" s="1"/>
      <c r="V31" s="1"/>
      <c r="X31" s="2"/>
      <c r="Y31" s="2"/>
      <c r="Z31" s="2"/>
      <c r="AC31" s="1"/>
      <c r="AD31" s="4"/>
      <c r="AE31" s="4"/>
      <c r="AF31" s="2"/>
      <c r="AK31" s="4"/>
    </row>
    <row r="32" spans="9:37" ht="12.75">
      <c r="I32" s="2"/>
      <c r="J32" s="2"/>
      <c r="K32" s="4"/>
      <c r="L32" s="4"/>
      <c r="N32" s="5"/>
      <c r="T32" s="2"/>
      <c r="U32" s="1"/>
      <c r="V32" s="1"/>
      <c r="X32" s="2"/>
      <c r="Y32" s="2"/>
      <c r="Z32" s="2"/>
      <c r="AC32" s="1"/>
      <c r="AD32" s="4"/>
      <c r="AE32" s="4"/>
      <c r="AF32" s="2"/>
      <c r="AK32" s="4"/>
    </row>
    <row r="33" spans="9:37" ht="12.75">
      <c r="I33" s="2"/>
      <c r="J33" s="2"/>
      <c r="K33" s="4"/>
      <c r="L33" s="4"/>
      <c r="N33" s="5"/>
      <c r="T33" s="2"/>
      <c r="U33" s="1"/>
      <c r="V33" s="1"/>
      <c r="X33" s="2"/>
      <c r="Y33" s="2"/>
      <c r="Z33" s="2"/>
      <c r="AC33" s="1"/>
      <c r="AD33" s="4"/>
      <c r="AE33" s="4"/>
      <c r="AF33" s="2"/>
      <c r="AK33" s="4"/>
    </row>
    <row r="34" spans="9:37" ht="12.75">
      <c r="I34" s="2"/>
      <c r="J34" s="2"/>
      <c r="K34" s="4"/>
      <c r="L34" s="4"/>
      <c r="N34" s="5"/>
      <c r="T34" s="2"/>
      <c r="U34" s="1"/>
      <c r="V34" s="1"/>
      <c r="X34" s="2"/>
      <c r="Y34" s="2"/>
      <c r="Z34" s="2"/>
      <c r="AC34" s="1"/>
      <c r="AD34" s="4"/>
      <c r="AE34" s="4"/>
      <c r="AF34" s="2"/>
      <c r="AK34" s="4"/>
    </row>
    <row r="35" spans="9:37" ht="12.75">
      <c r="I35" s="2"/>
      <c r="J35" s="2"/>
      <c r="K35" s="4"/>
      <c r="L35" s="4"/>
      <c r="N35" s="5"/>
      <c r="T35" s="2"/>
      <c r="U35" s="1"/>
      <c r="V35" s="1"/>
      <c r="X35" s="2"/>
      <c r="Y35" s="2"/>
      <c r="Z35" s="2"/>
      <c r="AC35" s="1"/>
      <c r="AD35" s="4"/>
      <c r="AE35" s="4"/>
      <c r="AF35" s="2"/>
      <c r="AK35" s="4"/>
    </row>
    <row r="36" spans="9:37" ht="12.75">
      <c r="I36" s="2"/>
      <c r="J36" s="2"/>
      <c r="K36" s="4"/>
      <c r="L36" s="4"/>
      <c r="N36" s="5"/>
      <c r="T36" s="2"/>
      <c r="U36" s="1"/>
      <c r="V36" s="1"/>
      <c r="X36" s="2"/>
      <c r="Y36" s="2"/>
      <c r="Z36" s="2"/>
      <c r="AC36" s="1"/>
      <c r="AD36" s="4"/>
      <c r="AE36" s="4"/>
      <c r="AF36" s="2"/>
      <c r="AK36" s="4"/>
    </row>
    <row r="37" spans="9:37" ht="12.75">
      <c r="I37" s="2"/>
      <c r="J37" s="2"/>
      <c r="K37" s="4"/>
      <c r="L37" s="4"/>
      <c r="N37" s="5"/>
      <c r="T37" s="2"/>
      <c r="U37" s="1"/>
      <c r="V37" s="1"/>
      <c r="X37" s="2"/>
      <c r="Y37" s="2"/>
      <c r="Z37" s="2"/>
      <c r="AC37" s="1"/>
      <c r="AD37" s="4"/>
      <c r="AE37" s="4"/>
      <c r="AF37" s="2"/>
      <c r="AK37" s="4"/>
    </row>
    <row r="38" spans="9:37" ht="12.75">
      <c r="I38" s="2"/>
      <c r="J38" s="2"/>
      <c r="K38" s="4"/>
      <c r="L38" s="4"/>
      <c r="N38" s="5"/>
      <c r="T38" s="2"/>
      <c r="U38" s="1"/>
      <c r="V38" s="1"/>
      <c r="X38" s="2"/>
      <c r="Y38" s="2"/>
      <c r="Z38" s="2"/>
      <c r="AC38" s="1"/>
      <c r="AD38" s="4"/>
      <c r="AE38" s="4"/>
      <c r="AF38" s="2"/>
      <c r="AK38" s="4"/>
    </row>
    <row r="39" spans="9:37" ht="12.75">
      <c r="I39" s="2"/>
      <c r="J39" s="2"/>
      <c r="K39" s="4"/>
      <c r="L39" s="4"/>
      <c r="N39" s="5"/>
      <c r="T39" s="2"/>
      <c r="U39" s="1"/>
      <c r="V39" s="1"/>
      <c r="X39" s="2"/>
      <c r="Y39" s="2"/>
      <c r="Z39" s="2"/>
      <c r="AC39" s="1"/>
      <c r="AD39" s="4"/>
      <c r="AE39" s="4"/>
      <c r="AF39" s="2"/>
      <c r="AK39" s="4"/>
    </row>
    <row r="40" spans="9:37" ht="12.75">
      <c r="I40" s="2"/>
      <c r="J40" s="2"/>
      <c r="K40" s="4"/>
      <c r="L40" s="4"/>
      <c r="N40" s="5"/>
      <c r="T40" s="2"/>
      <c r="U40" s="1"/>
      <c r="V40" s="1"/>
      <c r="X40" s="2"/>
      <c r="Y40" s="2"/>
      <c r="Z40" s="2"/>
      <c r="AC40" s="1"/>
      <c r="AD40" s="4"/>
      <c r="AE40" s="4"/>
      <c r="AF40" s="2"/>
      <c r="AK40" s="4"/>
    </row>
  </sheetData>
  <sheetProtection selectLockedCells="1"/>
  <printOptions/>
  <pageMargins left="0" right="0" top="0" bottom="0" header="0.5" footer="0.5"/>
  <pageSetup horizontalDpi="600" verticalDpi="600" orientation="landscape"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Lxt</dc:creator>
  <cp:keywords/>
  <dc:description/>
  <cp:lastModifiedBy>HBF-CFO</cp:lastModifiedBy>
  <cp:lastPrinted>2017-07-26T16:02:48Z</cp:lastPrinted>
  <dcterms:created xsi:type="dcterms:W3CDTF">2007-07-09T17:13:01Z</dcterms:created>
  <dcterms:modified xsi:type="dcterms:W3CDTF">2017-07-27T18:00:07Z</dcterms:modified>
  <cp:category/>
  <cp:version/>
  <cp:contentType/>
  <cp:contentStatus/>
</cp:coreProperties>
</file>